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 COMMON FOLDER AT LOCAL SERVER\00 CPI 2015-16\2025\06. June 2025\04. Software Results (CPI)\"/>
    </mc:Choice>
  </mc:AlternateContent>
  <bookViews>
    <workbookView xWindow="0" yWindow="0" windowWidth="11820" windowHeight="8520"/>
  </bookViews>
  <sheets>
    <sheet name="Items 1-51" sheetId="3" r:id="rId1"/>
    <sheet name="Items 52-66" sheetId="2" r:id="rId2"/>
    <sheet name="Sheet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3" i="3" l="1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5" i="3"/>
  <c r="X35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X7" i="3"/>
  <c r="Y6" i="3"/>
  <c r="X6" i="3"/>
  <c r="Y5" i="3"/>
  <c r="X5" i="3"/>
  <c r="Y4" i="3"/>
  <c r="X4" i="3"/>
  <c r="Y3" i="3"/>
  <c r="X3" i="3"/>
</calcChain>
</file>

<file path=xl/sharedStrings.xml><?xml version="1.0" encoding="utf-8"?>
<sst xmlns="http://schemas.openxmlformats.org/spreadsheetml/2006/main" count="177" uniqueCount="110">
  <si>
    <t>Islam-abad</t>
  </si>
  <si>
    <t>Rawal-pindi</t>
  </si>
  <si>
    <t>Gujran-wala</t>
  </si>
  <si>
    <t>Sialkot</t>
  </si>
  <si>
    <t>Lahore</t>
  </si>
  <si>
    <t>Faisal-abad</t>
  </si>
  <si>
    <t>Sar-godha</t>
  </si>
  <si>
    <t>Multan</t>
  </si>
  <si>
    <t>Baha-walpur</t>
  </si>
  <si>
    <t>Karachi</t>
  </si>
  <si>
    <t>Hyder-abad</t>
  </si>
  <si>
    <t>Sukkur</t>
  </si>
  <si>
    <t>Larkana</t>
  </si>
  <si>
    <t>Pesha-war</t>
  </si>
  <si>
    <t>Bannu</t>
  </si>
  <si>
    <t>Quetta</t>
  </si>
  <si>
    <t>Khuz-dar</t>
  </si>
  <si>
    <t>S. No.</t>
  </si>
  <si>
    <t>Description</t>
  </si>
  <si>
    <t>Unit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</si>
  <si>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</si>
  <si>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</si>
  <si>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</si>
  <si>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</si>
  <si>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</si>
  <si>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</si>
  <si>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</si>
  <si>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</si>
  <si>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</si>
  <si>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</si>
  <si>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</si>
  <si>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</si>
  <si>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</si>
  <si>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</si>
  <si>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</si>
  <si>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</si>
  <si>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</si>
  <si>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</si>
  <si>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</si>
  <si>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</si>
  <si>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</si>
  <si>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</si>
  <si>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</si>
  <si>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</si>
  <si>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</si>
  <si>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</si>
  <si>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</si>
  <si>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</si>
  <si>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</si>
  <si>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</si>
  <si>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</si>
  <si>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</si>
  <si>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</si>
  <si>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</si>
  <si>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</si>
  <si>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</si>
  <si>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</si>
  <si>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</si>
  <si>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</si>
  <si>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</si>
  <si>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</si>
  <si>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</si>
  <si>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</si>
  <si>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</si>
  <si>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</si>
  <si>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</si>
  <si>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</si>
  <si>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</si>
  <si>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</si>
  <si>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Electricity Charges upto 50 Units</t>
  </si>
  <si>
    <t>Per Unit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</si>
  <si>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</si>
  <si>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</si>
  <si>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</si>
  <si>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</si>
  <si>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</si>
  <si>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</si>
  <si>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</si>
  <si>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</si>
  <si>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</si>
  <si>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</si>
  <si>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</si>
  <si>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</si>
  <si>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</si>
  <si>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</si>
  <si>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Cement (Local) 50 kg Bag</t>
  </si>
  <si>
    <t>Painter Wage Rate</t>
  </si>
  <si>
    <t>Per Day</t>
  </si>
  <si>
    <t>Mason Wage Rate</t>
  </si>
  <si>
    <t>Daily</t>
  </si>
  <si>
    <t>Unskilled Labour Wage Rate</t>
  </si>
  <si>
    <t>Plumber Wage Rate</t>
  </si>
  <si>
    <t>Electrician Charges</t>
  </si>
  <si>
    <t>P/Point</t>
  </si>
  <si>
    <t>CNG</t>
  </si>
  <si>
    <t>1 kg/1 Ltr</t>
  </si>
  <si>
    <t>Sona Urea</t>
  </si>
  <si>
    <t>50 Kg</t>
  </si>
  <si>
    <t>Other Urea (Tara, Sarsabz, Shandar etc)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</si>
  <si>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</si>
  <si>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</si>
  <si>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</si>
  <si>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</si>
  <si>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</si>
  <si>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</si>
  <si>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Average Monthly Prices of 51 Essential Items for the month of June 2025</t>
  </si>
  <si>
    <t>Average Prices                Jun 25    May 25    Jun 24</t>
  </si>
  <si>
    <t>%change Jun 25 over                  May 25          Jun 24</t>
  </si>
  <si>
    <t>Average Monthly Prices of 15 non-index Essential Items for the month of June 2025</t>
  </si>
  <si>
    <t>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</si>
</sst>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7" t="s">
        <v>106</v>
      </c>
      <c r="V2" s="7"/>
      <c r="W2" s="7"/>
      <c r="X2" s="7" t="s">
        <v>107</v>
      </c>
      <c r="Y2" s="7"/>
    </row>
    <row r="3" spans="1:25" x14ac:dyDescent="0.3">
      <c r="A3" s="8">
        <v>1</v>
      </c>
      <c r="B3" s="8" t="s">
        <v>20</v>
      </c>
      <c r="C3" s="8" t="s">
        <v>21</v>
      </c>
      <c r="D3" s="9">
        <v>1629.07</v>
      </c>
      <c r="E3" s="9">
        <v>1610.43</v>
      </c>
      <c r="F3" s="9">
        <v>1450</v>
      </c>
      <c r="G3" s="9">
        <v>1467</v>
      </c>
      <c r="H3" s="9">
        <v>1422.05</v>
      </c>
      <c r="I3" s="9">
        <v>1474.35</v>
      </c>
      <c r="J3" s="9">
        <v>1533.33</v>
      </c>
      <c r="K3" s="9">
        <v>1497.48</v>
      </c>
      <c r="L3" s="9">
        <v>1444.09</v>
      </c>
      <c r="M3" s="9">
        <v>1584.32</v>
      </c>
      <c r="N3" s="9">
        <v>1675.76</v>
      </c>
      <c r="O3" s="9">
        <v>1429.89</v>
      </c>
      <c r="P3" s="9">
        <v>1496.65</v>
      </c>
      <c r="Q3" s="9">
        <v>1501.34</v>
      </c>
      <c r="R3" s="9">
        <v>1408.21</v>
      </c>
      <c r="S3" s="9">
        <v>1589.98</v>
      </c>
      <c r="T3" s="9">
        <v>1600</v>
      </c>
      <c r="U3" s="9">
        <v>1516.42</v>
      </c>
      <c r="V3" s="9">
        <v>1509.29</v>
      </c>
      <c r="W3" s="9">
        <v>1773.12</v>
      </c>
      <c r="X3" s="9">
        <f>U3/V3*100-100</f>
        <v>0.47240755587066019</v>
      </c>
      <c r="Y3" s="9">
        <f>U3/W3*100-100</f>
        <v>-14.477305540516141</v>
      </c>
    </row>
    <row r="4" spans="1:25" x14ac:dyDescent="0.3">
      <c r="A4" s="8">
        <v>2</v>
      </c>
      <c r="B4" s="8" t="s">
        <v>22</v>
      </c>
      <c r="C4" s="8" t="s">
        <v>23</v>
      </c>
      <c r="D4" s="9">
        <v>258.99</v>
      </c>
      <c r="E4" s="9">
        <v>243.22</v>
      </c>
      <c r="F4" s="9">
        <v>173.17</v>
      </c>
      <c r="G4" s="9">
        <v>180</v>
      </c>
      <c r="H4" s="9">
        <v>190.71</v>
      </c>
      <c r="I4" s="9">
        <v>200</v>
      </c>
      <c r="J4" s="9">
        <v>167.44</v>
      </c>
      <c r="K4" s="9">
        <v>193.1</v>
      </c>
      <c r="L4" s="9">
        <v>186.43</v>
      </c>
      <c r="M4" s="9">
        <v>272.91000000000003</v>
      </c>
      <c r="N4" s="9">
        <v>206.06</v>
      </c>
      <c r="O4" s="9">
        <v>180</v>
      </c>
      <c r="P4" s="9">
        <v>236.62</v>
      </c>
      <c r="Q4" s="9">
        <v>205.49</v>
      </c>
      <c r="R4" s="9">
        <v>140</v>
      </c>
      <c r="S4" s="9">
        <v>277.39</v>
      </c>
      <c r="T4" s="9">
        <v>203.28</v>
      </c>
      <c r="U4" s="9">
        <v>203.46</v>
      </c>
      <c r="V4" s="9">
        <v>199.98</v>
      </c>
      <c r="W4" s="9">
        <v>206.3</v>
      </c>
      <c r="X4" s="9">
        <f>U4/V4*100-100</f>
        <v>1.7401740174017419</v>
      </c>
      <c r="Y4" s="9">
        <f>U4/W4*100-100</f>
        <v>-1.3766359670382968</v>
      </c>
    </row>
    <row r="5" spans="1:25" x14ac:dyDescent="0.3">
      <c r="A5" s="8">
        <v>3</v>
      </c>
      <c r="B5" s="8" t="s">
        <v>24</v>
      </c>
      <c r="C5" s="8" t="s">
        <v>23</v>
      </c>
      <c r="D5" s="9">
        <v>171.14</v>
      </c>
      <c r="E5" s="9">
        <v>152.53</v>
      </c>
      <c r="F5" s="9"/>
      <c r="G5" s="9"/>
      <c r="H5" s="9"/>
      <c r="I5" s="9">
        <v>160</v>
      </c>
      <c r="J5" s="9">
        <v>176.6</v>
      </c>
      <c r="K5" s="9">
        <v>158.86000000000001</v>
      </c>
      <c r="L5" s="9">
        <v>170</v>
      </c>
      <c r="M5" s="9">
        <v>174.69</v>
      </c>
      <c r="N5" s="9">
        <v>146.54</v>
      </c>
      <c r="O5" s="9">
        <v>150</v>
      </c>
      <c r="P5" s="9">
        <v>113.24</v>
      </c>
      <c r="Q5" s="9">
        <v>124.93</v>
      </c>
      <c r="R5" s="9">
        <v>150</v>
      </c>
      <c r="S5" s="9">
        <v>159.87</v>
      </c>
      <c r="T5" s="9">
        <v>150</v>
      </c>
      <c r="U5" s="9">
        <v>153.11000000000001</v>
      </c>
      <c r="V5" s="9">
        <v>152.75</v>
      </c>
      <c r="W5" s="9">
        <v>160.46</v>
      </c>
      <c r="X5" s="9">
        <f>U5/V5*100-100</f>
        <v>0.23567921440262296</v>
      </c>
      <c r="Y5" s="9">
        <f>U5/W5*100-100</f>
        <v>-4.5805808301134192</v>
      </c>
    </row>
    <row r="6" spans="1:25" x14ac:dyDescent="0.3">
      <c r="A6" s="8">
        <v>4</v>
      </c>
      <c r="B6" s="8" t="s">
        <v>25</v>
      </c>
      <c r="C6" s="8" t="s">
        <v>26</v>
      </c>
      <c r="D6" s="9">
        <v>110</v>
      </c>
      <c r="E6" s="9">
        <v>110</v>
      </c>
      <c r="F6" s="9">
        <v>110</v>
      </c>
      <c r="G6" s="9">
        <v>110</v>
      </c>
      <c r="H6" s="9">
        <v>110</v>
      </c>
      <c r="I6" s="9">
        <v>110</v>
      </c>
      <c r="J6" s="9">
        <v>100</v>
      </c>
      <c r="K6" s="9">
        <v>110</v>
      </c>
      <c r="L6" s="9">
        <v>110</v>
      </c>
      <c r="M6" s="9">
        <v>110</v>
      </c>
      <c r="N6" s="9">
        <v>120</v>
      </c>
      <c r="O6" s="9">
        <v>110</v>
      </c>
      <c r="P6" s="9">
        <v>112.92</v>
      </c>
      <c r="Q6" s="9">
        <v>100</v>
      </c>
      <c r="R6" s="9">
        <v>100</v>
      </c>
      <c r="S6" s="9">
        <v>120</v>
      </c>
      <c r="T6" s="9">
        <v>100</v>
      </c>
      <c r="U6" s="9">
        <v>108.83</v>
      </c>
      <c r="V6" s="9">
        <v>108.83</v>
      </c>
      <c r="W6" s="9">
        <v>111.58</v>
      </c>
      <c r="X6" s="9">
        <f>U6/V6*100-100</f>
        <v>0</v>
      </c>
      <c r="Y6" s="9">
        <f>U6/W6*100-100</f>
        <v>-2.4645993905717916</v>
      </c>
    </row>
    <row r="7" spans="1:25" x14ac:dyDescent="0.3">
      <c r="A7" s="8">
        <v>5</v>
      </c>
      <c r="B7" s="8" t="s">
        <v>27</v>
      </c>
      <c r="C7" s="8" t="s">
        <v>23</v>
      </c>
      <c r="D7" s="9">
        <v>1378.95</v>
      </c>
      <c r="E7" s="9">
        <v>1372.98</v>
      </c>
      <c r="F7" s="9">
        <v>1100</v>
      </c>
      <c r="G7" s="9">
        <v>1100</v>
      </c>
      <c r="H7" s="9">
        <v>1068.31</v>
      </c>
      <c r="I7" s="9">
        <v>1200</v>
      </c>
      <c r="J7" s="9">
        <v>1016.4</v>
      </c>
      <c r="K7" s="9">
        <v>1200</v>
      </c>
      <c r="L7" s="9">
        <v>1000</v>
      </c>
      <c r="M7" s="9">
        <v>1291.04</v>
      </c>
      <c r="N7" s="9">
        <v>1161.93</v>
      </c>
      <c r="O7" s="9">
        <v>1000</v>
      </c>
      <c r="P7" s="9">
        <v>1132.3699999999999</v>
      </c>
      <c r="Q7" s="9">
        <v>1027.6099999999999</v>
      </c>
      <c r="R7" s="9">
        <v>900</v>
      </c>
      <c r="S7" s="9">
        <v>999.87</v>
      </c>
      <c r="T7" s="9">
        <v>1000</v>
      </c>
      <c r="U7" s="9">
        <v>1106.96</v>
      </c>
      <c r="V7" s="9">
        <v>1105.8699999999999</v>
      </c>
      <c r="W7" s="9">
        <v>952.8</v>
      </c>
      <c r="X7" s="9">
        <f>U7/V7*100-100</f>
        <v>9.8564930778493931E-2</v>
      </c>
      <c r="Y7" s="9">
        <f>U7/W7*100-100</f>
        <v>16.179680940386248</v>
      </c>
    </row>
    <row r="8" spans="1:25" x14ac:dyDescent="0.3">
      <c r="A8" s="8">
        <v>6</v>
      </c>
      <c r="B8" s="8" t="s">
        <v>28</v>
      </c>
      <c r="C8" s="8" t="s">
        <v>23</v>
      </c>
      <c r="D8" s="9">
        <v>2387.23</v>
      </c>
      <c r="E8" s="9">
        <v>2382.86</v>
      </c>
      <c r="F8" s="9">
        <v>2100</v>
      </c>
      <c r="G8" s="9">
        <v>2100</v>
      </c>
      <c r="H8" s="9">
        <v>2232.84</v>
      </c>
      <c r="I8" s="9">
        <v>2200</v>
      </c>
      <c r="J8" s="9">
        <v>2066.12</v>
      </c>
      <c r="K8" s="9">
        <v>2249.5100000000002</v>
      </c>
      <c r="L8" s="9">
        <v>1857.67</v>
      </c>
      <c r="M8" s="9">
        <v>2160.77</v>
      </c>
      <c r="N8" s="9">
        <v>1978.8</v>
      </c>
      <c r="O8" s="9">
        <v>1700</v>
      </c>
      <c r="P8" s="9">
        <v>2000</v>
      </c>
      <c r="Q8" s="9">
        <v>2019.61</v>
      </c>
      <c r="R8" s="9">
        <v>1600</v>
      </c>
      <c r="S8" s="9">
        <v>1973.8</v>
      </c>
      <c r="T8" s="9">
        <v>1766.03</v>
      </c>
      <c r="U8" s="9">
        <v>2033.76</v>
      </c>
      <c r="V8" s="9">
        <v>2026.24</v>
      </c>
      <c r="W8" s="9">
        <v>1896.53</v>
      </c>
      <c r="X8" s="9">
        <f>U8/V8*100-100</f>
        <v>0.37113076437145764</v>
      </c>
      <c r="Y8" s="9">
        <f>U8/W8*100-100</f>
        <v>7.2358465196965085</v>
      </c>
    </row>
    <row r="9" spans="1:25" x14ac:dyDescent="0.3">
      <c r="A9" s="8">
        <v>7</v>
      </c>
      <c r="B9" s="8" t="s">
        <v>29</v>
      </c>
      <c r="C9" s="8" t="s">
        <v>23</v>
      </c>
      <c r="D9" s="9">
        <v>329.64</v>
      </c>
      <c r="E9" s="9">
        <v>331.23</v>
      </c>
      <c r="F9" s="9">
        <v>317.2</v>
      </c>
      <c r="G9" s="9">
        <v>317.2</v>
      </c>
      <c r="H9" s="9">
        <v>321.92</v>
      </c>
      <c r="I9" s="9">
        <v>327.38</v>
      </c>
      <c r="J9" s="9">
        <v>351.81</v>
      </c>
      <c r="K9" s="9">
        <v>328.73</v>
      </c>
      <c r="L9" s="9">
        <v>316.99</v>
      </c>
      <c r="M9" s="9">
        <v>364.23</v>
      </c>
      <c r="N9" s="9">
        <v>351.46</v>
      </c>
      <c r="O9" s="9">
        <v>354.82</v>
      </c>
      <c r="P9" s="9">
        <v>332.22</v>
      </c>
      <c r="Q9" s="9">
        <v>334.58</v>
      </c>
      <c r="R9" s="9">
        <v>342.89</v>
      </c>
      <c r="S9" s="9">
        <v>390.84</v>
      </c>
      <c r="T9" s="9">
        <v>380.18</v>
      </c>
      <c r="U9" s="9">
        <v>340.14</v>
      </c>
      <c r="V9" s="9">
        <v>456.48</v>
      </c>
      <c r="W9" s="9">
        <v>341.91</v>
      </c>
      <c r="X9" s="9">
        <f>U9/V9*100-100</f>
        <v>-25.486330178759204</v>
      </c>
      <c r="Y9" s="9">
        <f>U9/W9*100-100</f>
        <v>-0.51768009125208891</v>
      </c>
    </row>
    <row r="10" spans="1:25" x14ac:dyDescent="0.3">
      <c r="A10" s="8">
        <v>8</v>
      </c>
      <c r="B10" s="8" t="s">
        <v>30</v>
      </c>
      <c r="C10" s="8" t="s">
        <v>31</v>
      </c>
      <c r="D10" s="9">
        <v>224.04</v>
      </c>
      <c r="E10" s="9">
        <v>216.86</v>
      </c>
      <c r="F10" s="9">
        <v>200</v>
      </c>
      <c r="G10" s="9">
        <v>170</v>
      </c>
      <c r="H10" s="9">
        <v>187.93</v>
      </c>
      <c r="I10" s="9">
        <v>200</v>
      </c>
      <c r="J10" s="9">
        <v>173.27</v>
      </c>
      <c r="K10" s="9">
        <v>197.17</v>
      </c>
      <c r="L10" s="9">
        <v>173.27</v>
      </c>
      <c r="M10" s="9">
        <v>220</v>
      </c>
      <c r="N10" s="9">
        <v>218.32</v>
      </c>
      <c r="O10" s="9">
        <v>200</v>
      </c>
      <c r="P10" s="9">
        <v>243.29</v>
      </c>
      <c r="Q10" s="9">
        <v>234.11</v>
      </c>
      <c r="R10" s="9">
        <v>162.44</v>
      </c>
      <c r="S10" s="9">
        <v>200</v>
      </c>
      <c r="T10" s="9">
        <v>200</v>
      </c>
      <c r="U10" s="9">
        <v>199.96</v>
      </c>
      <c r="V10" s="9">
        <v>198.65</v>
      </c>
      <c r="W10" s="9">
        <v>189.24</v>
      </c>
      <c r="X10" s="9">
        <f>U10/V10*100-100</f>
        <v>0.65945129624968502</v>
      </c>
      <c r="Y10" s="9">
        <f>U10/W10*100-100</f>
        <v>5.6647643204396587</v>
      </c>
    </row>
    <row r="11" spans="1:25" x14ac:dyDescent="0.3">
      <c r="A11" s="8">
        <v>9</v>
      </c>
      <c r="B11" s="8" t="s">
        <v>32</v>
      </c>
      <c r="C11" s="8" t="s">
        <v>23</v>
      </c>
      <c r="D11" s="9">
        <v>241.64</v>
      </c>
      <c r="E11" s="9">
        <v>241.06</v>
      </c>
      <c r="F11" s="9">
        <v>220</v>
      </c>
      <c r="G11" s="9">
        <v>180</v>
      </c>
      <c r="H11" s="9">
        <v>220.47</v>
      </c>
      <c r="I11" s="9">
        <v>240</v>
      </c>
      <c r="J11" s="9">
        <v>200</v>
      </c>
      <c r="K11" s="9">
        <v>232.96</v>
      </c>
      <c r="L11" s="9">
        <v>206.46</v>
      </c>
      <c r="M11" s="9">
        <v>335.48</v>
      </c>
      <c r="N11" s="9">
        <v>314.88</v>
      </c>
      <c r="O11" s="9">
        <v>220</v>
      </c>
      <c r="P11" s="9">
        <v>286.51</v>
      </c>
      <c r="Q11" s="9">
        <v>255.49</v>
      </c>
      <c r="R11" s="9">
        <v>172.45</v>
      </c>
      <c r="S11" s="9">
        <v>220</v>
      </c>
      <c r="T11" s="9">
        <v>220</v>
      </c>
      <c r="U11" s="9">
        <v>232.27</v>
      </c>
      <c r="V11" s="9">
        <v>231.51</v>
      </c>
      <c r="W11" s="9">
        <v>222.43</v>
      </c>
      <c r="X11" s="9">
        <f>U11/V11*100-100</f>
        <v>0.32827955595871572</v>
      </c>
      <c r="Y11" s="9">
        <f>U11/W11*100-100</f>
        <v>4.4238636874522257</v>
      </c>
    </row>
    <row r="12" spans="1:25" x14ac:dyDescent="0.3">
      <c r="A12" s="8">
        <v>10</v>
      </c>
      <c r="B12" s="8" t="s">
        <v>33</v>
      </c>
      <c r="C12" s="8" t="s">
        <v>26</v>
      </c>
      <c r="D12" s="9">
        <v>1100</v>
      </c>
      <c r="E12" s="9">
        <v>1100</v>
      </c>
      <c r="F12" s="9">
        <v>1100</v>
      </c>
      <c r="G12" s="9">
        <v>1100</v>
      </c>
      <c r="H12" s="9">
        <v>1100</v>
      </c>
      <c r="I12" s="9">
        <v>1084.68</v>
      </c>
      <c r="J12" s="9">
        <v>1040</v>
      </c>
      <c r="K12" s="9">
        <v>1030</v>
      </c>
      <c r="L12" s="9">
        <v>1064.42</v>
      </c>
      <c r="M12" s="9">
        <v>1059.9000000000001</v>
      </c>
      <c r="N12" s="9">
        <v>1077.3599999999999</v>
      </c>
      <c r="O12" s="9">
        <v>1031.25</v>
      </c>
      <c r="P12" s="9">
        <v>1030</v>
      </c>
      <c r="Q12" s="9">
        <v>1052.21</v>
      </c>
      <c r="R12" s="9">
        <v>1016.4</v>
      </c>
      <c r="S12" s="9">
        <v>1064.42</v>
      </c>
      <c r="T12" s="9">
        <v>1082.07</v>
      </c>
      <c r="U12" s="9">
        <v>1066.25</v>
      </c>
      <c r="V12" s="9">
        <v>1050.82</v>
      </c>
      <c r="W12" s="9">
        <v>852.26</v>
      </c>
      <c r="X12" s="9">
        <f>U12/V12*100-100</f>
        <v>1.4683770769494515</v>
      </c>
      <c r="Y12" s="9">
        <f>U12/W12*100-100</f>
        <v>25.108534954121978</v>
      </c>
    </row>
    <row r="13" spans="1:25" x14ac:dyDescent="0.3">
      <c r="A13" s="8">
        <v>11</v>
      </c>
      <c r="B13" s="8" t="s">
        <v>34</v>
      </c>
      <c r="C13" s="8" t="s">
        <v>35</v>
      </c>
      <c r="D13" s="9">
        <v>301.95999999999998</v>
      </c>
      <c r="E13" s="9">
        <v>299.27</v>
      </c>
      <c r="F13" s="9">
        <v>289.5</v>
      </c>
      <c r="G13" s="9">
        <v>297.27</v>
      </c>
      <c r="H13" s="9">
        <v>288.70999999999998</v>
      </c>
      <c r="I13" s="9">
        <v>296.02999999999997</v>
      </c>
      <c r="J13" s="9">
        <v>285.27999999999997</v>
      </c>
      <c r="K13" s="9">
        <v>290</v>
      </c>
      <c r="L13" s="9">
        <v>295.06</v>
      </c>
      <c r="M13" s="9">
        <v>298.07</v>
      </c>
      <c r="N13" s="9">
        <v>306.43</v>
      </c>
      <c r="O13" s="9">
        <v>288.33999999999997</v>
      </c>
      <c r="P13" s="9">
        <v>327.22000000000003</v>
      </c>
      <c r="Q13" s="9">
        <v>308.85000000000002</v>
      </c>
      <c r="R13" s="9">
        <v>297.24</v>
      </c>
      <c r="S13" s="9">
        <v>325.61</v>
      </c>
      <c r="T13" s="9">
        <v>293.18</v>
      </c>
      <c r="U13" s="9">
        <v>299.08</v>
      </c>
      <c r="V13" s="9">
        <v>295.77999999999997</v>
      </c>
      <c r="W13" s="9">
        <v>246.38</v>
      </c>
      <c r="X13" s="9">
        <f>U13/V13*100-100</f>
        <v>1.1156940969639777</v>
      </c>
      <c r="Y13" s="9">
        <f>U13/W13*100-100</f>
        <v>21.389723191817509</v>
      </c>
    </row>
    <row r="14" spans="1:25" x14ac:dyDescent="0.3">
      <c r="A14" s="8">
        <v>12</v>
      </c>
      <c r="B14" s="8" t="s">
        <v>36</v>
      </c>
      <c r="C14" s="8" t="s">
        <v>23</v>
      </c>
      <c r="D14" s="9">
        <v>643.22</v>
      </c>
      <c r="E14" s="9">
        <v>633.89</v>
      </c>
      <c r="F14" s="9">
        <v>520</v>
      </c>
      <c r="G14" s="9">
        <v>500</v>
      </c>
      <c r="H14" s="9">
        <v>541.79</v>
      </c>
      <c r="I14" s="9">
        <v>554.98</v>
      </c>
      <c r="J14" s="9">
        <v>483.31</v>
      </c>
      <c r="K14" s="9">
        <v>580</v>
      </c>
      <c r="L14" s="9">
        <v>500</v>
      </c>
      <c r="M14" s="9">
        <v>541.05999999999995</v>
      </c>
      <c r="N14" s="9">
        <v>415.67</v>
      </c>
      <c r="O14" s="9">
        <v>386.42</v>
      </c>
      <c r="P14" s="9">
        <v>513.99</v>
      </c>
      <c r="Q14" s="9">
        <v>629.67999999999995</v>
      </c>
      <c r="R14" s="9">
        <v>466.08</v>
      </c>
      <c r="S14" s="9">
        <v>597.21</v>
      </c>
      <c r="T14" s="9">
        <v>593.26</v>
      </c>
      <c r="U14" s="9">
        <v>530.30999999999995</v>
      </c>
      <c r="V14" s="9">
        <v>527.64</v>
      </c>
      <c r="W14" s="9">
        <v>492.51</v>
      </c>
      <c r="X14" s="9">
        <f>U14/V14*100-100</f>
        <v>0.50602683647940694</v>
      </c>
      <c r="Y14" s="9">
        <f>U14/W14*100-100</f>
        <v>7.6749710665773279</v>
      </c>
    </row>
    <row r="15" spans="1:25" x14ac:dyDescent="0.3">
      <c r="A15" s="8">
        <v>13</v>
      </c>
      <c r="B15" s="8" t="s">
        <v>37</v>
      </c>
      <c r="C15" s="8" t="s">
        <v>26</v>
      </c>
      <c r="D15" s="9">
        <v>2865</v>
      </c>
      <c r="E15" s="9">
        <v>2865</v>
      </c>
      <c r="F15" s="9">
        <v>2865</v>
      </c>
      <c r="G15" s="9">
        <v>2924.79</v>
      </c>
      <c r="H15" s="9">
        <v>2865</v>
      </c>
      <c r="I15" s="9">
        <v>2889.89</v>
      </c>
      <c r="J15" s="9">
        <v>2877.42</v>
      </c>
      <c r="K15" s="9">
        <v>2915</v>
      </c>
      <c r="L15" s="9">
        <v>2877.42</v>
      </c>
      <c r="M15" s="9">
        <v>2915.9</v>
      </c>
      <c r="N15" s="9">
        <v>2877.42</v>
      </c>
      <c r="O15" s="9">
        <v>2922.47</v>
      </c>
      <c r="P15" s="9">
        <v>2915</v>
      </c>
      <c r="Q15" s="9">
        <v>2818.58</v>
      </c>
      <c r="R15" s="9">
        <v>2958.65</v>
      </c>
      <c r="S15" s="9">
        <v>2865</v>
      </c>
      <c r="T15" s="9">
        <v>2915</v>
      </c>
      <c r="U15" s="9">
        <v>2889.96</v>
      </c>
      <c r="V15" s="9">
        <v>2898.98</v>
      </c>
      <c r="W15" s="9">
        <v>2659.67</v>
      </c>
      <c r="X15" s="9">
        <f>U15/V15*100-100</f>
        <v>-0.31114391958550414</v>
      </c>
      <c r="Y15" s="9">
        <f>U15/W15*100-100</f>
        <v>8.6585929833400428</v>
      </c>
    </row>
    <row r="16" spans="1:25" x14ac:dyDescent="0.3">
      <c r="A16" s="8">
        <v>14</v>
      </c>
      <c r="B16" s="8" t="s">
        <v>38</v>
      </c>
      <c r="C16" s="8" t="s">
        <v>26</v>
      </c>
      <c r="D16" s="9">
        <v>1460</v>
      </c>
      <c r="E16" s="9">
        <v>1460</v>
      </c>
      <c r="F16" s="9">
        <v>1460</v>
      </c>
      <c r="G16" s="9">
        <v>1485</v>
      </c>
      <c r="H16" s="9">
        <v>1460</v>
      </c>
      <c r="I16" s="9">
        <v>1466.21</v>
      </c>
      <c r="J16" s="9">
        <v>1460</v>
      </c>
      <c r="K16" s="9">
        <v>1472.45</v>
      </c>
      <c r="L16" s="9">
        <v>1476.62</v>
      </c>
      <c r="M16" s="9">
        <v>1460</v>
      </c>
      <c r="N16" s="9">
        <v>1466.21</v>
      </c>
      <c r="O16" s="9">
        <v>1485</v>
      </c>
      <c r="P16" s="9">
        <v>1485</v>
      </c>
      <c r="Q16" s="9">
        <v>1446.66</v>
      </c>
      <c r="R16" s="9">
        <v>1425</v>
      </c>
      <c r="S16" s="9">
        <v>1460</v>
      </c>
      <c r="T16" s="9">
        <v>1460</v>
      </c>
      <c r="U16" s="9">
        <v>1463.94</v>
      </c>
      <c r="V16" s="9">
        <v>1472.38</v>
      </c>
      <c r="W16" s="9">
        <v>1293.3499999999999</v>
      </c>
      <c r="X16" s="9">
        <f>U16/V16*100-100</f>
        <v>-0.573221586818633</v>
      </c>
      <c r="Y16" s="9">
        <f>U16/W16*100-100</f>
        <v>13.189778482236065</v>
      </c>
    </row>
    <row r="17" spans="1:25" x14ac:dyDescent="0.3">
      <c r="A17" s="8">
        <v>15</v>
      </c>
      <c r="B17" s="8" t="s">
        <v>39</v>
      </c>
      <c r="C17" s="8" t="s">
        <v>26</v>
      </c>
      <c r="D17" s="9">
        <v>569</v>
      </c>
      <c r="E17" s="9">
        <v>569</v>
      </c>
      <c r="F17" s="9">
        <v>569</v>
      </c>
      <c r="G17" s="9">
        <v>569</v>
      </c>
      <c r="H17" s="9">
        <v>569</v>
      </c>
      <c r="I17" s="9">
        <v>560</v>
      </c>
      <c r="J17" s="9">
        <v>569</v>
      </c>
      <c r="K17" s="9">
        <v>569</v>
      </c>
      <c r="L17" s="9">
        <v>569</v>
      </c>
      <c r="M17" s="9">
        <v>569</v>
      </c>
      <c r="N17" s="9">
        <v>569</v>
      </c>
      <c r="O17" s="9">
        <v>571.48</v>
      </c>
      <c r="P17" s="9">
        <v>579</v>
      </c>
      <c r="Q17" s="9">
        <v>557.76</v>
      </c>
      <c r="R17" s="9">
        <v>550</v>
      </c>
      <c r="S17" s="9">
        <v>569</v>
      </c>
      <c r="T17" s="9">
        <v>572.1</v>
      </c>
      <c r="U17" s="9">
        <v>567.57000000000005</v>
      </c>
      <c r="V17" s="9">
        <v>568.4</v>
      </c>
      <c r="W17" s="9">
        <v>503.93</v>
      </c>
      <c r="X17" s="9">
        <f>U17/V17*100-100</f>
        <v>-0.14602392681209153</v>
      </c>
      <c r="Y17" s="9">
        <f>U17/W17*100-100</f>
        <v>12.628738118389464</v>
      </c>
    </row>
    <row r="18" spans="1:25" x14ac:dyDescent="0.3">
      <c r="A18" s="8">
        <v>16</v>
      </c>
      <c r="B18" s="8" t="s">
        <v>40</v>
      </c>
      <c r="C18" s="8" t="s">
        <v>35</v>
      </c>
      <c r="D18" s="9">
        <v>306.48</v>
      </c>
      <c r="E18" s="9">
        <v>290.20999999999998</v>
      </c>
      <c r="F18" s="9">
        <v>200</v>
      </c>
      <c r="G18" s="9">
        <v>160</v>
      </c>
      <c r="H18" s="9">
        <v>189</v>
      </c>
      <c r="I18" s="9">
        <v>165.1</v>
      </c>
      <c r="J18" s="9">
        <v>167.14</v>
      </c>
      <c r="K18" s="9">
        <v>286.87</v>
      </c>
      <c r="L18" s="9">
        <v>193.1</v>
      </c>
      <c r="M18" s="9">
        <v>143.82</v>
      </c>
      <c r="N18" s="9">
        <v>121.36</v>
      </c>
      <c r="O18" s="9">
        <v>165.1</v>
      </c>
      <c r="P18" s="9">
        <v>131.02000000000001</v>
      </c>
      <c r="Q18" s="9">
        <v>193.4</v>
      </c>
      <c r="R18" s="9">
        <v>203.75</v>
      </c>
      <c r="S18" s="9">
        <v>141.94</v>
      </c>
      <c r="T18" s="9">
        <v>165.43</v>
      </c>
      <c r="U18" s="9">
        <v>182.92</v>
      </c>
      <c r="V18" s="9">
        <v>176.55</v>
      </c>
      <c r="W18" s="9">
        <v>161.01</v>
      </c>
      <c r="X18" s="9">
        <f>U18/V18*100-100</f>
        <v>3.608043047295368</v>
      </c>
      <c r="Y18" s="9">
        <f>U18/W18*100-100</f>
        <v>13.607850444071801</v>
      </c>
    </row>
    <row r="19" spans="1:25" x14ac:dyDescent="0.3">
      <c r="A19" s="8">
        <v>17</v>
      </c>
      <c r="B19" s="8" t="s">
        <v>41</v>
      </c>
      <c r="C19" s="8" t="s">
        <v>23</v>
      </c>
      <c r="D19" s="9">
        <v>353.83</v>
      </c>
      <c r="E19" s="9">
        <v>351.28</v>
      </c>
      <c r="F19" s="9">
        <v>270</v>
      </c>
      <c r="G19" s="9">
        <v>270</v>
      </c>
      <c r="H19" s="9">
        <v>280.83</v>
      </c>
      <c r="I19" s="9">
        <v>291.74</v>
      </c>
      <c r="J19" s="9">
        <v>276.63</v>
      </c>
      <c r="K19" s="9">
        <v>327.72</v>
      </c>
      <c r="L19" s="9">
        <v>263.29000000000002</v>
      </c>
      <c r="M19" s="9">
        <v>292.75</v>
      </c>
      <c r="N19" s="9">
        <v>296.04000000000002</v>
      </c>
      <c r="O19" s="9">
        <v>300</v>
      </c>
      <c r="P19" s="9">
        <v>280</v>
      </c>
      <c r="Q19" s="9">
        <v>296.63</v>
      </c>
      <c r="R19" s="9">
        <v>267.37</v>
      </c>
      <c r="S19" s="9">
        <v>329.94</v>
      </c>
      <c r="T19" s="9">
        <v>286.51</v>
      </c>
      <c r="U19" s="9">
        <v>294.94</v>
      </c>
      <c r="V19" s="9">
        <v>293.92</v>
      </c>
      <c r="W19" s="9">
        <v>314.68</v>
      </c>
      <c r="X19" s="9">
        <f>U19/V19*100-100</f>
        <v>0.34703320631463441</v>
      </c>
      <c r="Y19" s="9">
        <f>U19/W19*100-100</f>
        <v>-6.2730392779967019</v>
      </c>
    </row>
    <row r="20" spans="1:25" x14ac:dyDescent="0.3">
      <c r="A20" s="8">
        <v>18</v>
      </c>
      <c r="B20" s="8" t="s">
        <v>42</v>
      </c>
      <c r="C20" s="8" t="s">
        <v>23</v>
      </c>
      <c r="D20" s="9">
        <v>436.82</v>
      </c>
      <c r="E20" s="9">
        <v>404.82</v>
      </c>
      <c r="F20" s="9">
        <v>380</v>
      </c>
      <c r="G20" s="9">
        <v>390</v>
      </c>
      <c r="H20" s="9">
        <v>389.48</v>
      </c>
      <c r="I20" s="9">
        <v>369.55</v>
      </c>
      <c r="J20" s="9">
        <v>405.8</v>
      </c>
      <c r="K20" s="9">
        <v>412.17</v>
      </c>
      <c r="L20" s="9">
        <v>393.31</v>
      </c>
      <c r="M20" s="9">
        <v>388.28</v>
      </c>
      <c r="N20" s="9">
        <v>418.31</v>
      </c>
      <c r="O20" s="9">
        <v>420</v>
      </c>
      <c r="P20" s="9">
        <v>398.29</v>
      </c>
      <c r="Q20" s="9">
        <v>395.79</v>
      </c>
      <c r="R20" s="9">
        <v>394.9</v>
      </c>
      <c r="S20" s="9">
        <v>449.95</v>
      </c>
      <c r="T20" s="9">
        <v>430</v>
      </c>
      <c r="U20" s="9">
        <v>404.05</v>
      </c>
      <c r="V20" s="9">
        <v>400.82</v>
      </c>
      <c r="W20" s="9">
        <v>313.54000000000002</v>
      </c>
      <c r="X20" s="9">
        <f>U20/V20*100-100</f>
        <v>0.8058480115762876</v>
      </c>
      <c r="Y20" s="9">
        <f>U20/W20*100-100</f>
        <v>28.867130190725277</v>
      </c>
    </row>
    <row r="21" spans="1:25" x14ac:dyDescent="0.3">
      <c r="A21" s="8">
        <v>19</v>
      </c>
      <c r="B21" s="8" t="s">
        <v>43</v>
      </c>
      <c r="C21" s="8" t="s">
        <v>23</v>
      </c>
      <c r="D21" s="9">
        <v>503.75</v>
      </c>
      <c r="E21" s="9">
        <v>489.9</v>
      </c>
      <c r="F21" s="9">
        <v>419.16</v>
      </c>
      <c r="G21" s="9">
        <v>420</v>
      </c>
      <c r="H21" s="9">
        <v>458.52</v>
      </c>
      <c r="I21" s="9">
        <v>475.17</v>
      </c>
      <c r="J21" s="9">
        <v>480</v>
      </c>
      <c r="K21" s="9">
        <v>471.03</v>
      </c>
      <c r="L21" s="9">
        <v>436.64</v>
      </c>
      <c r="M21" s="9">
        <v>409.46</v>
      </c>
      <c r="N21" s="9">
        <v>418.44</v>
      </c>
      <c r="O21" s="9">
        <v>440</v>
      </c>
      <c r="P21" s="9">
        <v>528.24</v>
      </c>
      <c r="Q21" s="9">
        <v>438.88</v>
      </c>
      <c r="R21" s="9">
        <v>469.89</v>
      </c>
      <c r="S21" s="9">
        <v>509.96</v>
      </c>
      <c r="T21" s="9">
        <v>428.85</v>
      </c>
      <c r="U21" s="9">
        <v>457.39</v>
      </c>
      <c r="V21" s="9">
        <v>457.78</v>
      </c>
      <c r="W21" s="9">
        <v>564.73</v>
      </c>
      <c r="X21" s="9">
        <f>U21/V21*100-100</f>
        <v>-8.5193761195341722E-2</v>
      </c>
      <c r="Y21" s="9">
        <f>U21/W21*100-100</f>
        <v>-19.007313229330833</v>
      </c>
    </row>
    <row r="22" spans="1:25" x14ac:dyDescent="0.3">
      <c r="A22" s="8">
        <v>20</v>
      </c>
      <c r="B22" s="8" t="s">
        <v>44</v>
      </c>
      <c r="C22" s="8" t="s">
        <v>23</v>
      </c>
      <c r="D22" s="9">
        <v>364.63</v>
      </c>
      <c r="E22" s="9">
        <v>358.46</v>
      </c>
      <c r="F22" s="9">
        <v>280</v>
      </c>
      <c r="G22" s="9">
        <v>290</v>
      </c>
      <c r="H22" s="9">
        <v>274.72000000000003</v>
      </c>
      <c r="I22" s="9">
        <v>290.76</v>
      </c>
      <c r="J22" s="9">
        <v>296.63</v>
      </c>
      <c r="K22" s="9">
        <v>326.57</v>
      </c>
      <c r="L22" s="9">
        <v>306.52</v>
      </c>
      <c r="M22" s="9">
        <v>310.20999999999998</v>
      </c>
      <c r="N22" s="9">
        <v>297.47000000000003</v>
      </c>
      <c r="O22" s="9">
        <v>306.52</v>
      </c>
      <c r="P22" s="9">
        <v>327.39999999999998</v>
      </c>
      <c r="Q22" s="9">
        <v>330.77</v>
      </c>
      <c r="R22" s="9">
        <v>327.47000000000003</v>
      </c>
      <c r="S22" s="9">
        <v>359.94</v>
      </c>
      <c r="T22" s="9">
        <v>353.02</v>
      </c>
      <c r="U22" s="9">
        <v>316.5</v>
      </c>
      <c r="V22" s="9">
        <v>314.58</v>
      </c>
      <c r="W22" s="9">
        <v>293.20999999999998</v>
      </c>
      <c r="X22" s="9">
        <f>U22/V22*100-100</f>
        <v>0.610337592981125</v>
      </c>
      <c r="Y22" s="9">
        <f>U22/W22*100-100</f>
        <v>7.9431124450052977</v>
      </c>
    </row>
    <row r="23" spans="1:25" x14ac:dyDescent="0.3">
      <c r="A23" s="8">
        <v>21</v>
      </c>
      <c r="B23" s="8" t="s">
        <v>45</v>
      </c>
      <c r="C23" s="8" t="s">
        <v>23</v>
      </c>
      <c r="D23" s="9">
        <v>100.87</v>
      </c>
      <c r="E23" s="9">
        <v>90.57</v>
      </c>
      <c r="F23" s="9">
        <v>81.37</v>
      </c>
      <c r="G23" s="9">
        <v>81.290000000000006</v>
      </c>
      <c r="H23" s="9">
        <v>75.16</v>
      </c>
      <c r="I23" s="9">
        <v>78.53</v>
      </c>
      <c r="J23" s="9">
        <v>79.42</v>
      </c>
      <c r="K23" s="9">
        <v>79.930000000000007</v>
      </c>
      <c r="L23" s="9">
        <v>79.12</v>
      </c>
      <c r="M23" s="9">
        <v>77.94</v>
      </c>
      <c r="N23" s="9">
        <v>70.06</v>
      </c>
      <c r="O23" s="9">
        <v>60</v>
      </c>
      <c r="P23" s="9">
        <v>55.61</v>
      </c>
      <c r="Q23" s="9">
        <v>87.56</v>
      </c>
      <c r="R23" s="9">
        <v>66.150000000000006</v>
      </c>
      <c r="S23" s="9">
        <v>69.33</v>
      </c>
      <c r="T23" s="9">
        <v>87.79</v>
      </c>
      <c r="U23" s="9">
        <v>76.900000000000006</v>
      </c>
      <c r="V23" s="9">
        <v>62.85</v>
      </c>
      <c r="W23" s="9">
        <v>95.4</v>
      </c>
      <c r="X23" s="9">
        <f>U23/V23*100-100</f>
        <v>22.354813046937167</v>
      </c>
      <c r="Y23" s="9">
        <f>U23/W23*100-100</f>
        <v>-19.392033542976932</v>
      </c>
    </row>
    <row r="24" spans="1:25" x14ac:dyDescent="0.3">
      <c r="A24" s="8">
        <v>22</v>
      </c>
      <c r="B24" s="8" t="s">
        <v>46</v>
      </c>
      <c r="C24" s="8" t="s">
        <v>23</v>
      </c>
      <c r="D24" s="9">
        <v>69.09</v>
      </c>
      <c r="E24" s="9">
        <v>58.41</v>
      </c>
      <c r="F24" s="9">
        <v>57.33</v>
      </c>
      <c r="G24" s="9">
        <v>51.54</v>
      </c>
      <c r="H24" s="9">
        <v>55.46</v>
      </c>
      <c r="I24" s="9">
        <v>43.09</v>
      </c>
      <c r="J24" s="9">
        <v>40.75</v>
      </c>
      <c r="K24" s="9">
        <v>40</v>
      </c>
      <c r="L24" s="9">
        <v>39.049999999999997</v>
      </c>
      <c r="M24" s="9">
        <v>57.42</v>
      </c>
      <c r="N24" s="9">
        <v>48.46</v>
      </c>
      <c r="O24" s="9">
        <v>33.020000000000003</v>
      </c>
      <c r="P24" s="9">
        <v>39.71</v>
      </c>
      <c r="Q24" s="9">
        <v>52.07</v>
      </c>
      <c r="R24" s="9">
        <v>43.9</v>
      </c>
      <c r="S24" s="9">
        <v>46.83</v>
      </c>
      <c r="T24" s="9">
        <v>53.64</v>
      </c>
      <c r="U24" s="9">
        <v>47.99</v>
      </c>
      <c r="V24" s="9">
        <v>45.51</v>
      </c>
      <c r="W24" s="9">
        <v>129.97999999999999</v>
      </c>
      <c r="X24" s="9">
        <f>U24/V24*100-100</f>
        <v>5.4493517908152</v>
      </c>
      <c r="Y24" s="9">
        <f>U24/W24*100-100</f>
        <v>-63.078935220803196</v>
      </c>
    </row>
    <row r="25" spans="1:25" x14ac:dyDescent="0.3">
      <c r="A25" s="8">
        <v>23</v>
      </c>
      <c r="B25" s="8" t="s">
        <v>47</v>
      </c>
      <c r="C25" s="8" t="s">
        <v>23</v>
      </c>
      <c r="D25" s="9">
        <v>76.62</v>
      </c>
      <c r="E25" s="9">
        <v>78.88</v>
      </c>
      <c r="F25" s="9">
        <v>74.45</v>
      </c>
      <c r="G25" s="9">
        <v>69.64</v>
      </c>
      <c r="H25" s="9">
        <v>55.89</v>
      </c>
      <c r="I25" s="9">
        <v>69.08</v>
      </c>
      <c r="J25" s="9">
        <v>51.54</v>
      </c>
      <c r="K25" s="9">
        <v>76.430000000000007</v>
      </c>
      <c r="L25" s="9">
        <v>76.099999999999994</v>
      </c>
      <c r="M25" s="9">
        <v>99.65</v>
      </c>
      <c r="N25" s="9">
        <v>83.97</v>
      </c>
      <c r="O25" s="9">
        <v>74.45</v>
      </c>
      <c r="P25" s="9">
        <v>74.459999999999994</v>
      </c>
      <c r="Q25" s="9">
        <v>50.14</v>
      </c>
      <c r="R25" s="9">
        <v>46.42</v>
      </c>
      <c r="S25" s="9">
        <v>71.260000000000005</v>
      </c>
      <c r="T25" s="9">
        <v>65.8</v>
      </c>
      <c r="U25" s="9">
        <v>69.03</v>
      </c>
      <c r="V25" s="9">
        <v>49.05</v>
      </c>
      <c r="W25" s="9">
        <v>108.42</v>
      </c>
      <c r="X25" s="9">
        <f>U25/V25*100-100</f>
        <v>40.733944954128447</v>
      </c>
      <c r="Y25" s="9">
        <f>U25/W25*100-100</f>
        <v>-36.330935251798557</v>
      </c>
    </row>
    <row r="26" spans="1:25" x14ac:dyDescent="0.3">
      <c r="A26" s="8">
        <v>24</v>
      </c>
      <c r="B26" s="8" t="s">
        <v>48</v>
      </c>
      <c r="C26" s="8" t="s">
        <v>23</v>
      </c>
      <c r="D26" s="9">
        <v>187.55</v>
      </c>
      <c r="E26" s="9">
        <v>184.79</v>
      </c>
      <c r="F26" s="9">
        <v>179.21</v>
      </c>
      <c r="G26" s="9">
        <v>182.48</v>
      </c>
      <c r="H26" s="9">
        <v>178.94</v>
      </c>
      <c r="I26" s="9">
        <v>176.24</v>
      </c>
      <c r="J26" s="9">
        <v>176.97</v>
      </c>
      <c r="K26" s="9">
        <v>176.45</v>
      </c>
      <c r="L26" s="9">
        <v>178.74</v>
      </c>
      <c r="M26" s="9">
        <v>182.01</v>
      </c>
      <c r="N26" s="9">
        <v>177.59</v>
      </c>
      <c r="O26" s="9">
        <v>173.7</v>
      </c>
      <c r="P26" s="9">
        <v>172.48</v>
      </c>
      <c r="Q26" s="9">
        <v>184.14</v>
      </c>
      <c r="R26" s="9">
        <v>174.11</v>
      </c>
      <c r="S26" s="9">
        <v>182.22</v>
      </c>
      <c r="T26" s="9">
        <v>182.73</v>
      </c>
      <c r="U26" s="9">
        <v>179.38</v>
      </c>
      <c r="V26" s="9">
        <v>174.19</v>
      </c>
      <c r="W26" s="9">
        <v>143.27000000000001</v>
      </c>
      <c r="X26" s="9">
        <f>U26/V26*100-100</f>
        <v>2.9795051380676227</v>
      </c>
      <c r="Y26" s="9">
        <f>U26/W26*100-100</f>
        <v>25.204159977664546</v>
      </c>
    </row>
    <row r="27" spans="1:25" x14ac:dyDescent="0.3">
      <c r="A27" s="8">
        <v>25</v>
      </c>
      <c r="B27" s="8" t="s">
        <v>49</v>
      </c>
      <c r="C27" s="8" t="s">
        <v>23</v>
      </c>
      <c r="D27" s="9">
        <v>264.37</v>
      </c>
      <c r="E27" s="9">
        <v>254.55</v>
      </c>
      <c r="F27" s="9">
        <v>240</v>
      </c>
      <c r="G27" s="9">
        <v>234.95</v>
      </c>
      <c r="H27" s="9">
        <v>236.47</v>
      </c>
      <c r="I27" s="9">
        <v>220</v>
      </c>
      <c r="J27" s="9">
        <v>200</v>
      </c>
      <c r="K27" s="9">
        <v>249.66</v>
      </c>
      <c r="L27" s="9">
        <v>209.76</v>
      </c>
      <c r="M27" s="9">
        <v>260.27</v>
      </c>
      <c r="N27" s="9">
        <v>234.08</v>
      </c>
      <c r="O27" s="9">
        <v>224.84</v>
      </c>
      <c r="P27" s="9">
        <v>200</v>
      </c>
      <c r="Q27" s="9">
        <v>227.41</v>
      </c>
      <c r="R27" s="9">
        <v>223.21</v>
      </c>
      <c r="S27" s="9">
        <v>221.61</v>
      </c>
      <c r="T27" s="9">
        <v>206.46</v>
      </c>
      <c r="U27" s="9">
        <v>229.06</v>
      </c>
      <c r="V27" s="9">
        <v>219.56</v>
      </c>
      <c r="W27" s="9">
        <v>208.85</v>
      </c>
      <c r="X27" s="9">
        <f>U27/V27*100-100</f>
        <v>4.3268354891601319</v>
      </c>
      <c r="Y27" s="9">
        <f>U27/W27*100-100</f>
        <v>9.6768015322001446</v>
      </c>
    </row>
    <row r="28" spans="1:25" x14ac:dyDescent="0.3">
      <c r="A28" s="8">
        <v>26</v>
      </c>
      <c r="B28" s="8" t="s">
        <v>50</v>
      </c>
      <c r="C28" s="8" t="s">
        <v>26</v>
      </c>
      <c r="D28" s="9">
        <v>75.67</v>
      </c>
      <c r="E28" s="9">
        <v>73.84</v>
      </c>
      <c r="F28" s="9">
        <v>70</v>
      </c>
      <c r="G28" s="9">
        <v>70</v>
      </c>
      <c r="H28" s="9">
        <v>70</v>
      </c>
      <c r="I28" s="9">
        <v>70</v>
      </c>
      <c r="J28" s="9">
        <v>80</v>
      </c>
      <c r="K28" s="9">
        <v>70</v>
      </c>
      <c r="L28" s="9">
        <v>80</v>
      </c>
      <c r="M28" s="9">
        <v>76.52</v>
      </c>
      <c r="N28" s="9">
        <v>70</v>
      </c>
      <c r="O28" s="9">
        <v>70</v>
      </c>
      <c r="P28" s="9">
        <v>70</v>
      </c>
      <c r="Q28" s="9">
        <v>70</v>
      </c>
      <c r="R28" s="9">
        <v>70</v>
      </c>
      <c r="S28" s="9">
        <v>80</v>
      </c>
      <c r="T28" s="9">
        <v>70</v>
      </c>
      <c r="U28" s="9">
        <v>72.599999999999994</v>
      </c>
      <c r="V28" s="9">
        <v>72.599999999999994</v>
      </c>
      <c r="W28" s="9">
        <v>70.09</v>
      </c>
      <c r="X28" s="9">
        <f>U28/V28*100-100</f>
        <v>0</v>
      </c>
      <c r="Y28" s="9">
        <f>U28/W28*100-100</f>
        <v>3.5811100014267367</v>
      </c>
    </row>
    <row r="29" spans="1:25" x14ac:dyDescent="0.3">
      <c r="A29" s="8">
        <v>27</v>
      </c>
      <c r="B29" s="8" t="s">
        <v>51</v>
      </c>
      <c r="C29" s="8" t="s">
        <v>26</v>
      </c>
      <c r="D29" s="9">
        <v>320</v>
      </c>
      <c r="E29" s="9">
        <v>320</v>
      </c>
      <c r="F29" s="9">
        <v>320</v>
      </c>
      <c r="G29" s="9">
        <v>320</v>
      </c>
      <c r="H29" s="9">
        <v>320</v>
      </c>
      <c r="I29" s="9">
        <v>320</v>
      </c>
      <c r="J29" s="9">
        <v>320</v>
      </c>
      <c r="K29" s="9">
        <v>320</v>
      </c>
      <c r="L29" s="9">
        <v>320</v>
      </c>
      <c r="M29" s="9">
        <v>320</v>
      </c>
      <c r="N29" s="9">
        <v>320</v>
      </c>
      <c r="O29" s="9">
        <v>320</v>
      </c>
      <c r="P29" s="9">
        <v>320</v>
      </c>
      <c r="Q29" s="9">
        <v>320</v>
      </c>
      <c r="R29" s="9">
        <v>320</v>
      </c>
      <c r="S29" s="9">
        <v>320</v>
      </c>
      <c r="T29" s="9">
        <v>320</v>
      </c>
      <c r="U29" s="9">
        <v>320</v>
      </c>
      <c r="V29" s="9">
        <v>320</v>
      </c>
      <c r="W29" s="9">
        <v>334.49</v>
      </c>
      <c r="X29" s="9">
        <f>U29/V29*100-100</f>
        <v>0</v>
      </c>
      <c r="Y29" s="9">
        <f>U29/W29*100-100</f>
        <v>-4.3319680707943462</v>
      </c>
    </row>
    <row r="30" spans="1:25" x14ac:dyDescent="0.3">
      <c r="A30" s="8">
        <v>28</v>
      </c>
      <c r="B30" s="8" t="s">
        <v>52</v>
      </c>
      <c r="C30" s="8" t="s">
        <v>23</v>
      </c>
      <c r="D30" s="9">
        <v>471.08</v>
      </c>
      <c r="E30" s="9">
        <v>429.98</v>
      </c>
      <c r="F30" s="9">
        <v>286.63</v>
      </c>
      <c r="G30" s="9">
        <v>227.03</v>
      </c>
      <c r="H30" s="9">
        <v>329.96</v>
      </c>
      <c r="I30" s="9">
        <v>269.47000000000003</v>
      </c>
      <c r="J30" s="9">
        <v>357.27</v>
      </c>
      <c r="K30" s="9">
        <v>378.25</v>
      </c>
      <c r="L30" s="9">
        <v>354.25</v>
      </c>
      <c r="M30" s="9">
        <v>412.11</v>
      </c>
      <c r="N30" s="9">
        <v>279.88</v>
      </c>
      <c r="O30" s="9">
        <v>214.71</v>
      </c>
      <c r="P30" s="9">
        <v>226.21</v>
      </c>
      <c r="Q30" s="9">
        <v>417.25</v>
      </c>
      <c r="R30" s="9">
        <v>374.17</v>
      </c>
      <c r="S30" s="9">
        <v>268.08999999999997</v>
      </c>
      <c r="T30" s="9">
        <v>582.85</v>
      </c>
      <c r="U30" s="9">
        <v>333.14</v>
      </c>
      <c r="V30" s="9">
        <v>367.18</v>
      </c>
      <c r="W30" s="9">
        <v>473.49</v>
      </c>
      <c r="X30" s="9">
        <f>U30/V30*100-100</f>
        <v>-9.2706574432158675</v>
      </c>
      <c r="Y30" s="9">
        <f>U30/W30*100-100</f>
        <v>-29.64159749941922</v>
      </c>
    </row>
    <row r="31" spans="1:25" x14ac:dyDescent="0.3">
      <c r="A31" s="8">
        <v>29</v>
      </c>
      <c r="B31" s="8" t="s">
        <v>53</v>
      </c>
      <c r="C31" s="8" t="s">
        <v>26</v>
      </c>
      <c r="D31" s="9">
        <v>447.06</v>
      </c>
      <c r="E31" s="9">
        <v>447.05</v>
      </c>
      <c r="F31" s="9">
        <v>447.05</v>
      </c>
      <c r="G31" s="9">
        <v>447.05</v>
      </c>
      <c r="H31" s="9">
        <v>447.06</v>
      </c>
      <c r="I31" s="9">
        <v>447.5</v>
      </c>
      <c r="J31" s="9">
        <v>447.06</v>
      </c>
      <c r="K31" s="9">
        <v>447.05</v>
      </c>
      <c r="L31" s="9">
        <v>447</v>
      </c>
      <c r="M31" s="9">
        <v>447.06</v>
      </c>
      <c r="N31" s="9">
        <v>447.06</v>
      </c>
      <c r="O31" s="9">
        <v>447.05</v>
      </c>
      <c r="P31" s="9">
        <v>447.05</v>
      </c>
      <c r="Q31" s="9">
        <v>447</v>
      </c>
      <c r="R31" s="9">
        <v>447</v>
      </c>
      <c r="S31" s="9">
        <v>447</v>
      </c>
      <c r="T31" s="9">
        <v>447.05</v>
      </c>
      <c r="U31" s="9">
        <v>447.07</v>
      </c>
      <c r="V31" s="9">
        <v>448.35</v>
      </c>
      <c r="W31" s="9">
        <v>544.71</v>
      </c>
      <c r="X31" s="9">
        <f>U31/V31*100-100</f>
        <v>-0.28549124567859963</v>
      </c>
      <c r="Y31" s="9">
        <f>U31/W31*100-100</f>
        <v>-17.925134475225363</v>
      </c>
    </row>
    <row r="32" spans="1:25" x14ac:dyDescent="0.3">
      <c r="A32" s="8">
        <v>30</v>
      </c>
      <c r="B32" s="8" t="s">
        <v>54</v>
      </c>
      <c r="C32" s="8" t="s">
        <v>55</v>
      </c>
      <c r="D32" s="9">
        <v>354.07</v>
      </c>
      <c r="E32" s="9">
        <v>334.26</v>
      </c>
      <c r="F32" s="9">
        <v>450</v>
      </c>
      <c r="G32" s="9">
        <v>350</v>
      </c>
      <c r="H32" s="9">
        <v>291.76</v>
      </c>
      <c r="I32" s="9">
        <v>315.82</v>
      </c>
      <c r="J32" s="9">
        <v>300</v>
      </c>
      <c r="K32" s="9">
        <v>325.91000000000003</v>
      </c>
      <c r="L32" s="9">
        <v>309.68</v>
      </c>
      <c r="M32" s="9">
        <v>354.27</v>
      </c>
      <c r="N32" s="9">
        <v>301.62</v>
      </c>
      <c r="O32" s="9">
        <v>200</v>
      </c>
      <c r="P32" s="9">
        <v>240</v>
      </c>
      <c r="Q32" s="9">
        <v>239.57</v>
      </c>
      <c r="R32" s="9">
        <v>250</v>
      </c>
      <c r="S32" s="9">
        <v>344.98</v>
      </c>
      <c r="T32" s="9">
        <v>343.2</v>
      </c>
      <c r="U32" s="9">
        <v>306.81</v>
      </c>
      <c r="V32" s="9">
        <v>306.42</v>
      </c>
      <c r="W32" s="9">
        <v>282.11</v>
      </c>
      <c r="X32" s="9">
        <f>U32/V32*100-100</f>
        <v>0.12727628744859487</v>
      </c>
      <c r="Y32" s="9">
        <f>U32/W32*100-100</f>
        <v>8.7554500017723598</v>
      </c>
    </row>
    <row r="33" spans="1:25" x14ac:dyDescent="0.3">
      <c r="A33" s="8">
        <v>31</v>
      </c>
      <c r="B33" s="8" t="s">
        <v>56</v>
      </c>
      <c r="C33" s="8" t="s">
        <v>55</v>
      </c>
      <c r="D33" s="9">
        <v>241.4</v>
      </c>
      <c r="E33" s="9">
        <v>220.86</v>
      </c>
      <c r="F33" s="9">
        <v>150</v>
      </c>
      <c r="G33" s="9">
        <v>170</v>
      </c>
      <c r="H33" s="9">
        <v>194.15</v>
      </c>
      <c r="I33" s="9">
        <v>176.14</v>
      </c>
      <c r="J33" s="9">
        <v>150</v>
      </c>
      <c r="K33" s="9">
        <v>141.08000000000001</v>
      </c>
      <c r="L33" s="9">
        <v>153.16</v>
      </c>
      <c r="M33" s="9">
        <v>183.05</v>
      </c>
      <c r="N33" s="9">
        <v>172.25</v>
      </c>
      <c r="O33" s="9">
        <v>154.91999999999999</v>
      </c>
      <c r="P33" s="9">
        <v>120</v>
      </c>
      <c r="Q33" s="9">
        <v>133.72</v>
      </c>
      <c r="R33" s="9">
        <v>130</v>
      </c>
      <c r="S33" s="9">
        <v>168.43</v>
      </c>
      <c r="T33" s="9">
        <v>193.1</v>
      </c>
      <c r="U33" s="9">
        <v>165.03</v>
      </c>
      <c r="V33" s="9">
        <v>164.45</v>
      </c>
      <c r="W33" s="9">
        <v>150.36000000000001</v>
      </c>
      <c r="X33" s="9">
        <f>U33/V33*100-100</f>
        <v>0.35269078747339222</v>
      </c>
      <c r="Y33" s="9">
        <f>U33/W33*100-100</f>
        <v>9.7565841979249797</v>
      </c>
    </row>
    <row r="34" spans="1:25" x14ac:dyDescent="0.3">
      <c r="A34" s="8">
        <v>32</v>
      </c>
      <c r="B34" s="8" t="s">
        <v>57</v>
      </c>
      <c r="C34" s="8" t="s">
        <v>58</v>
      </c>
      <c r="D34" s="9">
        <v>70</v>
      </c>
      <c r="E34" s="9">
        <v>68.58</v>
      </c>
      <c r="F34" s="9">
        <v>60</v>
      </c>
      <c r="G34" s="9">
        <v>50</v>
      </c>
      <c r="H34" s="9">
        <v>60</v>
      </c>
      <c r="I34" s="9">
        <v>63.16</v>
      </c>
      <c r="J34" s="9">
        <v>60</v>
      </c>
      <c r="K34" s="9">
        <v>76.52</v>
      </c>
      <c r="L34" s="9">
        <v>50</v>
      </c>
      <c r="M34" s="9">
        <v>70</v>
      </c>
      <c r="N34" s="9">
        <v>71.45</v>
      </c>
      <c r="O34" s="9">
        <v>60</v>
      </c>
      <c r="P34" s="9">
        <v>70</v>
      </c>
      <c r="Q34" s="9">
        <v>47.37</v>
      </c>
      <c r="R34" s="9">
        <v>50</v>
      </c>
      <c r="S34" s="9">
        <v>77.37</v>
      </c>
      <c r="T34" s="9">
        <v>50</v>
      </c>
      <c r="U34" s="9">
        <v>61.26</v>
      </c>
      <c r="V34" s="9">
        <v>61.14</v>
      </c>
      <c r="W34" s="9">
        <v>59.57</v>
      </c>
      <c r="X34" s="9">
        <f>U34/V34*100-100</f>
        <v>0.19627085377820208</v>
      </c>
      <c r="Y34" s="9">
        <f>U34/W34*100-100</f>
        <v>2.8369984891724016</v>
      </c>
    </row>
    <row r="35" spans="1:25" x14ac:dyDescent="0.3">
      <c r="A35" s="8">
        <v>33</v>
      </c>
      <c r="B35" s="8" t="s">
        <v>59</v>
      </c>
      <c r="C35" s="8" t="s">
        <v>26</v>
      </c>
      <c r="D35" s="9">
        <v>250</v>
      </c>
      <c r="E35" s="9">
        <v>244.5</v>
      </c>
      <c r="F35" s="9">
        <v>230</v>
      </c>
      <c r="G35" s="9">
        <v>230</v>
      </c>
      <c r="H35" s="9">
        <v>240</v>
      </c>
      <c r="I35" s="9">
        <v>230</v>
      </c>
      <c r="J35" s="9">
        <v>240</v>
      </c>
      <c r="K35" s="9">
        <v>240</v>
      </c>
      <c r="L35" s="9">
        <v>240</v>
      </c>
      <c r="M35" s="9">
        <v>250</v>
      </c>
      <c r="N35" s="9">
        <v>250</v>
      </c>
      <c r="O35" s="9">
        <v>240</v>
      </c>
      <c r="P35" s="9">
        <v>220</v>
      </c>
      <c r="Q35" s="9">
        <v>250</v>
      </c>
      <c r="R35" s="9">
        <v>250</v>
      </c>
      <c r="S35" s="9">
        <v>244.95</v>
      </c>
      <c r="T35" s="9">
        <v>243.29</v>
      </c>
      <c r="U35" s="9">
        <v>240.59</v>
      </c>
      <c r="V35" s="9">
        <v>240.14</v>
      </c>
      <c r="W35" s="9">
        <v>227.99</v>
      </c>
      <c r="X35" s="9">
        <f>U35/V35*100-100</f>
        <v>0.18739068876489284</v>
      </c>
      <c r="Y35" s="9">
        <f>U35/W35*100-100</f>
        <v>5.5265581823764194</v>
      </c>
    </row>
    <row r="36" spans="1:25" x14ac:dyDescent="0.3">
      <c r="A36" s="8">
        <v>34</v>
      </c>
      <c r="B36" s="8" t="s">
        <v>60</v>
      </c>
      <c r="C36" s="8" t="s">
        <v>61</v>
      </c>
      <c r="D36" s="9">
        <v>738.24</v>
      </c>
      <c r="E36" s="9">
        <v>721.62</v>
      </c>
      <c r="F36" s="9">
        <v>667</v>
      </c>
      <c r="G36" s="9">
        <v>660</v>
      </c>
      <c r="H36" s="9">
        <v>790</v>
      </c>
      <c r="I36" s="9">
        <v>566.19000000000005</v>
      </c>
      <c r="J36" s="9">
        <v>700</v>
      </c>
      <c r="K36" s="9">
        <v>800</v>
      </c>
      <c r="L36" s="9">
        <v>793.28</v>
      </c>
      <c r="M36" s="9">
        <v>731.42</v>
      </c>
      <c r="N36" s="9">
        <v>512.99</v>
      </c>
      <c r="O36" s="9">
        <v>500</v>
      </c>
      <c r="P36" s="9">
        <v>646.33000000000004</v>
      </c>
      <c r="Q36" s="9">
        <v>642</v>
      </c>
      <c r="R36" s="9">
        <v>700</v>
      </c>
      <c r="S36" s="9">
        <v>748.89</v>
      </c>
      <c r="T36" s="9">
        <v>400</v>
      </c>
      <c r="U36" s="9">
        <v>655.45</v>
      </c>
      <c r="V36" s="9">
        <v>652.63</v>
      </c>
      <c r="W36" s="9">
        <v>607.38</v>
      </c>
      <c r="X36" s="9">
        <f>U36/V36*100-100</f>
        <v>0.43209781959150462</v>
      </c>
      <c r="Y36" s="9">
        <f>U36/W36*100-100</f>
        <v>7.9143205242187946</v>
      </c>
    </row>
    <row r="37" spans="1:25" x14ac:dyDescent="0.3">
      <c r="A37" s="8">
        <v>35</v>
      </c>
      <c r="B37" s="8" t="s">
        <v>62</v>
      </c>
      <c r="C37" s="8" t="s">
        <v>61</v>
      </c>
      <c r="D37" s="9">
        <v>701.62</v>
      </c>
      <c r="E37" s="9">
        <v>654.44000000000005</v>
      </c>
      <c r="F37" s="9">
        <v>600</v>
      </c>
      <c r="G37" s="9">
        <v>450</v>
      </c>
      <c r="H37" s="9">
        <v>428.7</v>
      </c>
      <c r="I37" s="9">
        <v>866.35</v>
      </c>
      <c r="J37" s="9">
        <v>600</v>
      </c>
      <c r="K37" s="9">
        <v>520.70000000000005</v>
      </c>
      <c r="L37" s="9">
        <v>586.59</v>
      </c>
      <c r="M37" s="9">
        <v>626.58000000000004</v>
      </c>
      <c r="N37" s="9">
        <v>464.76</v>
      </c>
      <c r="O37" s="9">
        <v>229.58</v>
      </c>
      <c r="P37" s="9">
        <v>482.74</v>
      </c>
      <c r="Q37" s="9">
        <v>656.62</v>
      </c>
      <c r="R37" s="9">
        <v>476.22</v>
      </c>
      <c r="S37" s="9">
        <v>229.85</v>
      </c>
      <c r="T37" s="9">
        <v>372.77</v>
      </c>
      <c r="U37" s="9">
        <v>498.69</v>
      </c>
      <c r="V37" s="9">
        <v>497.93</v>
      </c>
      <c r="W37" s="9">
        <v>463.84</v>
      </c>
      <c r="X37" s="9">
        <f>U37/V37*100-100</f>
        <v>0.15263189604964111</v>
      </c>
      <c r="Y37" s="9">
        <f>U37/W37*100-100</f>
        <v>7.5133666781648856</v>
      </c>
    </row>
    <row r="38" spans="1:25" x14ac:dyDescent="0.3">
      <c r="A38" s="8">
        <v>36</v>
      </c>
      <c r="B38" s="8" t="s">
        <v>63</v>
      </c>
      <c r="C38" s="8" t="s">
        <v>61</v>
      </c>
      <c r="D38" s="9">
        <v>662.12</v>
      </c>
      <c r="E38" s="9">
        <v>628.70000000000005</v>
      </c>
      <c r="F38" s="9">
        <v>748</v>
      </c>
      <c r="G38" s="9">
        <v>650</v>
      </c>
      <c r="H38" s="9">
        <v>784.81</v>
      </c>
      <c r="I38" s="9">
        <v>666.26</v>
      </c>
      <c r="J38" s="9">
        <v>714</v>
      </c>
      <c r="K38" s="9">
        <v>738.46</v>
      </c>
      <c r="L38" s="9">
        <v>818.89</v>
      </c>
      <c r="M38" s="9">
        <v>716.28</v>
      </c>
      <c r="N38" s="9">
        <v>500</v>
      </c>
      <c r="O38" s="9">
        <v>550</v>
      </c>
      <c r="P38" s="9">
        <v>632.89</v>
      </c>
      <c r="Q38" s="9">
        <v>702</v>
      </c>
      <c r="R38" s="9">
        <v>650</v>
      </c>
      <c r="S38" s="9">
        <v>748.89</v>
      </c>
      <c r="T38" s="9">
        <v>400</v>
      </c>
      <c r="U38" s="9">
        <v>656.35</v>
      </c>
      <c r="V38" s="9">
        <v>655.02</v>
      </c>
      <c r="W38" s="9">
        <v>594.16999999999996</v>
      </c>
      <c r="X38" s="9">
        <f>U38/V38*100-100</f>
        <v>0.2030472351989232</v>
      </c>
      <c r="Y38" s="9">
        <f>U38/W38*100-100</f>
        <v>10.465018429069133</v>
      </c>
    </row>
    <row r="39" spans="1:25" x14ac:dyDescent="0.3">
      <c r="A39" s="8">
        <v>37</v>
      </c>
      <c r="B39" s="8" t="s">
        <v>64</v>
      </c>
      <c r="C39" s="8" t="s">
        <v>61</v>
      </c>
      <c r="D39" s="9">
        <v>394.66</v>
      </c>
      <c r="E39" s="9">
        <v>378.24</v>
      </c>
      <c r="F39" s="9">
        <v>250</v>
      </c>
      <c r="G39" s="9">
        <v>300</v>
      </c>
      <c r="H39" s="9">
        <v>349.32</v>
      </c>
      <c r="I39" s="9">
        <v>350</v>
      </c>
      <c r="J39" s="9">
        <v>400</v>
      </c>
      <c r="K39" s="9">
        <v>327.54000000000002</v>
      </c>
      <c r="L39" s="9">
        <v>300</v>
      </c>
      <c r="M39" s="9">
        <v>336.11</v>
      </c>
      <c r="N39" s="9">
        <v>311.51</v>
      </c>
      <c r="O39" s="9">
        <v>206.46</v>
      </c>
      <c r="P39" s="9">
        <v>332.47</v>
      </c>
      <c r="Q39" s="9">
        <v>239.86</v>
      </c>
      <c r="R39" s="9">
        <v>250</v>
      </c>
      <c r="S39" s="9">
        <v>219.62</v>
      </c>
      <c r="T39" s="9">
        <v>282.31</v>
      </c>
      <c r="U39" s="9">
        <v>301.89999999999998</v>
      </c>
      <c r="V39" s="9">
        <v>301.89999999999998</v>
      </c>
      <c r="W39" s="9">
        <v>279.66000000000003</v>
      </c>
      <c r="X39" s="9">
        <f>U39/V39*100-100</f>
        <v>0</v>
      </c>
      <c r="Y39" s="9">
        <f>U39/W39*100-100</f>
        <v>7.9525137667167058</v>
      </c>
    </row>
    <row r="40" spans="1:25" x14ac:dyDescent="0.3">
      <c r="A40" s="8">
        <v>38</v>
      </c>
      <c r="B40" s="8" t="s">
        <v>65</v>
      </c>
      <c r="C40" s="8" t="s">
        <v>66</v>
      </c>
      <c r="D40" s="9">
        <v>2499</v>
      </c>
      <c r="E40" s="9">
        <v>2499</v>
      </c>
      <c r="F40" s="9">
        <v>2499</v>
      </c>
      <c r="G40" s="9">
        <v>2499</v>
      </c>
      <c r="H40" s="9">
        <v>2499</v>
      </c>
      <c r="I40" s="9">
        <v>2499</v>
      </c>
      <c r="J40" s="9">
        <v>2499</v>
      </c>
      <c r="K40" s="9">
        <v>2499</v>
      </c>
      <c r="L40" s="9">
        <v>2499</v>
      </c>
      <c r="M40" s="9">
        <v>2499</v>
      </c>
      <c r="N40" s="9">
        <v>2499</v>
      </c>
      <c r="O40" s="9">
        <v>2499</v>
      </c>
      <c r="P40" s="9">
        <v>2499</v>
      </c>
      <c r="Q40" s="9">
        <v>2499</v>
      </c>
      <c r="R40" s="9">
        <v>2499</v>
      </c>
      <c r="S40" s="9">
        <v>2499</v>
      </c>
      <c r="T40" s="9">
        <v>2499</v>
      </c>
      <c r="U40" s="9">
        <v>2499</v>
      </c>
      <c r="V40" s="9">
        <v>2499</v>
      </c>
      <c r="W40" s="9">
        <v>2499</v>
      </c>
      <c r="X40" s="9">
        <f>U40/V40*100-100</f>
        <v>0</v>
      </c>
      <c r="Y40" s="9">
        <f>U40/W40*100-100</f>
        <v>0</v>
      </c>
    </row>
    <row r="41" spans="1:25" x14ac:dyDescent="0.3">
      <c r="A41" s="8">
        <v>39</v>
      </c>
      <c r="B41" s="8" t="s">
        <v>67</v>
      </c>
      <c r="C41" s="8" t="s">
        <v>66</v>
      </c>
      <c r="D41" s="9">
        <v>599</v>
      </c>
      <c r="E41" s="9">
        <v>599</v>
      </c>
      <c r="F41" s="9">
        <v>599</v>
      </c>
      <c r="G41" s="9">
        <v>599</v>
      </c>
      <c r="H41" s="9">
        <v>599</v>
      </c>
      <c r="I41" s="9">
        <v>599</v>
      </c>
      <c r="J41" s="9">
        <v>599</v>
      </c>
      <c r="K41" s="9">
        <v>599</v>
      </c>
      <c r="L41" s="9">
        <v>599</v>
      </c>
      <c r="M41" s="9">
        <v>599</v>
      </c>
      <c r="N41" s="9">
        <v>599</v>
      </c>
      <c r="O41" s="9">
        <v>599</v>
      </c>
      <c r="P41" s="9">
        <v>599</v>
      </c>
      <c r="Q41" s="9">
        <v>599</v>
      </c>
      <c r="R41" s="9">
        <v>599</v>
      </c>
      <c r="S41" s="9">
        <v>599</v>
      </c>
      <c r="T41" s="9">
        <v>599</v>
      </c>
      <c r="U41" s="9">
        <v>599</v>
      </c>
      <c r="V41" s="9">
        <v>599</v>
      </c>
      <c r="W41" s="9">
        <v>599</v>
      </c>
      <c r="X41" s="9">
        <f>U41/V41*100-100</f>
        <v>0</v>
      </c>
      <c r="Y41" s="9">
        <f>U41/W41*100-100</f>
        <v>0</v>
      </c>
    </row>
    <row r="42" spans="1:25" x14ac:dyDescent="0.3">
      <c r="A42" s="8">
        <v>40</v>
      </c>
      <c r="B42" s="8" t="s">
        <v>68</v>
      </c>
      <c r="C42" s="8" t="s">
        <v>66</v>
      </c>
      <c r="D42" s="9">
        <v>1399</v>
      </c>
      <c r="E42" s="9">
        <v>1399</v>
      </c>
      <c r="F42" s="9">
        <v>1399</v>
      </c>
      <c r="G42" s="9">
        <v>1399</v>
      </c>
      <c r="H42" s="9">
        <v>1399</v>
      </c>
      <c r="I42" s="9">
        <v>1399</v>
      </c>
      <c r="J42" s="9">
        <v>1399</v>
      </c>
      <c r="K42" s="9">
        <v>1399</v>
      </c>
      <c r="L42" s="9">
        <v>1399</v>
      </c>
      <c r="M42" s="9">
        <v>1399</v>
      </c>
      <c r="N42" s="9">
        <v>1399</v>
      </c>
      <c r="O42" s="9">
        <v>1399</v>
      </c>
      <c r="P42" s="9">
        <v>1399</v>
      </c>
      <c r="Q42" s="9">
        <v>1399</v>
      </c>
      <c r="R42" s="9">
        <v>1399</v>
      </c>
      <c r="S42" s="9">
        <v>1399</v>
      </c>
      <c r="T42" s="9">
        <v>1399</v>
      </c>
      <c r="U42" s="9">
        <v>1399</v>
      </c>
      <c r="V42" s="9">
        <v>1399</v>
      </c>
      <c r="W42" s="9">
        <v>899</v>
      </c>
      <c r="X42" s="9">
        <f>U42/V42*100-100</f>
        <v>0</v>
      </c>
      <c r="Y42" s="9">
        <f>U42/W42*100-100</f>
        <v>55.617352614015573</v>
      </c>
    </row>
    <row r="43" spans="1:25" x14ac:dyDescent="0.3">
      <c r="A43" s="8">
        <v>41</v>
      </c>
      <c r="B43" s="8" t="s">
        <v>69</v>
      </c>
      <c r="C43" s="8" t="s">
        <v>70</v>
      </c>
      <c r="D43" s="9">
        <v>4.43</v>
      </c>
      <c r="E43" s="9">
        <v>4.43</v>
      </c>
      <c r="F43" s="9">
        <v>4.43</v>
      </c>
      <c r="G43" s="9">
        <v>4.43</v>
      </c>
      <c r="H43" s="9">
        <v>4.43</v>
      </c>
      <c r="I43" s="9">
        <v>4.43</v>
      </c>
      <c r="J43" s="9">
        <v>4.43</v>
      </c>
      <c r="K43" s="9">
        <v>4.43</v>
      </c>
      <c r="L43" s="9">
        <v>4.43</v>
      </c>
      <c r="M43" s="9">
        <v>4.43</v>
      </c>
      <c r="N43" s="9">
        <v>4.43</v>
      </c>
      <c r="O43" s="9">
        <v>4.43</v>
      </c>
      <c r="P43" s="9">
        <v>4.43</v>
      </c>
      <c r="Q43" s="9">
        <v>4.43</v>
      </c>
      <c r="R43" s="9">
        <v>4.43</v>
      </c>
      <c r="S43" s="9">
        <v>4.43</v>
      </c>
      <c r="T43" s="9">
        <v>4.43</v>
      </c>
      <c r="U43" s="9">
        <v>4.43</v>
      </c>
      <c r="V43" s="9">
        <v>4.72</v>
      </c>
      <c r="W43" s="9">
        <v>7.32</v>
      </c>
      <c r="X43" s="9">
        <f>U43/V43*100-100</f>
        <v>-6.1440677966101731</v>
      </c>
      <c r="Y43" s="9">
        <f>U43/W43*100-100</f>
        <v>-39.480874316939897</v>
      </c>
    </row>
    <row r="44" spans="1:25" x14ac:dyDescent="0.3">
      <c r="A44" s="8">
        <v>42</v>
      </c>
      <c r="B44" s="8" t="s">
        <v>71</v>
      </c>
      <c r="C44" s="8" t="s">
        <v>72</v>
      </c>
      <c r="D44" s="9">
        <v>1976.5</v>
      </c>
      <c r="E44" s="9">
        <v>1976.5</v>
      </c>
      <c r="F44" s="9">
        <v>1976.5</v>
      </c>
      <c r="G44" s="9">
        <v>1976.5</v>
      </c>
      <c r="H44" s="9">
        <v>1976.5</v>
      </c>
      <c r="I44" s="9">
        <v>1976.5</v>
      </c>
      <c r="J44" s="9">
        <v>1976.5</v>
      </c>
      <c r="K44" s="9">
        <v>1976.5</v>
      </c>
      <c r="L44" s="9">
        <v>1976.5</v>
      </c>
      <c r="M44" s="9">
        <v>1976.5</v>
      </c>
      <c r="N44" s="9">
        <v>1976.5</v>
      </c>
      <c r="O44" s="9">
        <v>1976.5</v>
      </c>
      <c r="P44" s="9">
        <v>1976.5</v>
      </c>
      <c r="Q44" s="9">
        <v>1976.5</v>
      </c>
      <c r="R44" s="9">
        <v>1976.5</v>
      </c>
      <c r="S44" s="9">
        <v>1976.5</v>
      </c>
      <c r="T44" s="9"/>
      <c r="U44" s="9">
        <v>1976.5</v>
      </c>
      <c r="V44" s="9">
        <v>1976.5</v>
      </c>
      <c r="W44" s="9">
        <v>1976.5</v>
      </c>
      <c r="X44" s="9">
        <f>U44/V44*100-100</f>
        <v>0</v>
      </c>
      <c r="Y44" s="9">
        <f>U44/W44*100-100</f>
        <v>0</v>
      </c>
    </row>
    <row r="45" spans="1:25" x14ac:dyDescent="0.3">
      <c r="A45" s="8">
        <v>43</v>
      </c>
      <c r="B45" s="8" t="s">
        <v>73</v>
      </c>
      <c r="C45" s="8" t="s">
        <v>74</v>
      </c>
      <c r="D45" s="9">
        <v>2089.0100000000002</v>
      </c>
      <c r="E45" s="9">
        <v>1651.22</v>
      </c>
      <c r="F45" s="9">
        <v>1500</v>
      </c>
      <c r="G45" s="9">
        <v>1500</v>
      </c>
      <c r="H45" s="9">
        <v>1658.35</v>
      </c>
      <c r="I45" s="9">
        <v>1800</v>
      </c>
      <c r="J45" s="9">
        <v>1250</v>
      </c>
      <c r="K45" s="9">
        <v>1440.97</v>
      </c>
      <c r="L45" s="9">
        <v>1600</v>
      </c>
      <c r="M45" s="9">
        <v>1315.84</v>
      </c>
      <c r="N45" s="9">
        <v>1066.4100000000001</v>
      </c>
      <c r="O45" s="9">
        <v>900</v>
      </c>
      <c r="P45" s="9">
        <v>918.95</v>
      </c>
      <c r="Q45" s="9">
        <v>1171.18</v>
      </c>
      <c r="R45" s="9">
        <v>849.02</v>
      </c>
      <c r="S45" s="9">
        <v>1349.38</v>
      </c>
      <c r="T45" s="9">
        <v>1032.28</v>
      </c>
      <c r="U45" s="9">
        <v>1316.6</v>
      </c>
      <c r="V45" s="9">
        <v>1316.74</v>
      </c>
      <c r="W45" s="9">
        <v>1188.47</v>
      </c>
      <c r="X45" s="9">
        <f>U45/V45*100-100</f>
        <v>-1.0632319212618313E-2</v>
      </c>
      <c r="Y45" s="9">
        <f>U45/W45*100-100</f>
        <v>10.781088289986272</v>
      </c>
    </row>
    <row r="46" spans="1:25" x14ac:dyDescent="0.3">
      <c r="A46" s="8">
        <v>44</v>
      </c>
      <c r="B46" s="8" t="s">
        <v>75</v>
      </c>
      <c r="C46" s="8" t="s">
        <v>26</v>
      </c>
      <c r="D46" s="9">
        <v>276.63</v>
      </c>
      <c r="E46" s="9">
        <v>260.39999999999998</v>
      </c>
      <c r="F46" s="9">
        <v>550</v>
      </c>
      <c r="G46" s="9">
        <v>575</v>
      </c>
      <c r="H46" s="9">
        <v>500</v>
      </c>
      <c r="I46" s="9">
        <v>400</v>
      </c>
      <c r="J46" s="9">
        <v>580</v>
      </c>
      <c r="K46" s="9">
        <v>575</v>
      </c>
      <c r="L46" s="9">
        <v>272.7</v>
      </c>
      <c r="M46" s="9">
        <v>350</v>
      </c>
      <c r="N46" s="9">
        <v>391.2</v>
      </c>
      <c r="O46" s="9">
        <v>300</v>
      </c>
      <c r="P46" s="9">
        <v>370</v>
      </c>
      <c r="Q46" s="9">
        <v>350</v>
      </c>
      <c r="R46" s="9">
        <v>250</v>
      </c>
      <c r="S46" s="9">
        <v>350</v>
      </c>
      <c r="T46" s="9">
        <v>432.67</v>
      </c>
      <c r="U46" s="9">
        <v>383.36</v>
      </c>
      <c r="V46" s="9">
        <v>382.16</v>
      </c>
      <c r="W46" s="9">
        <v>379.01</v>
      </c>
      <c r="X46" s="9">
        <f>U46/V46*100-100</f>
        <v>0.31400460540086783</v>
      </c>
      <c r="Y46" s="9">
        <f>U46/W46*100-100</f>
        <v>1.1477269729030866</v>
      </c>
    </row>
    <row r="47" spans="1:25" x14ac:dyDescent="0.3">
      <c r="A47" s="8">
        <v>45</v>
      </c>
      <c r="B47" s="8" t="s">
        <v>76</v>
      </c>
      <c r="C47" s="8" t="s">
        <v>26</v>
      </c>
      <c r="D47" s="9">
        <v>140</v>
      </c>
      <c r="E47" s="9">
        <v>140</v>
      </c>
      <c r="F47" s="9">
        <v>130</v>
      </c>
      <c r="G47" s="9">
        <v>130</v>
      </c>
      <c r="H47" s="9">
        <v>130</v>
      </c>
      <c r="I47" s="9">
        <v>130</v>
      </c>
      <c r="J47" s="9">
        <v>130</v>
      </c>
      <c r="K47" s="9">
        <v>133</v>
      </c>
      <c r="L47" s="9">
        <v>140</v>
      </c>
      <c r="M47" s="9">
        <v>130</v>
      </c>
      <c r="N47" s="9">
        <v>130</v>
      </c>
      <c r="O47" s="9">
        <v>138</v>
      </c>
      <c r="P47" s="9">
        <v>120</v>
      </c>
      <c r="Q47" s="9">
        <v>130</v>
      </c>
      <c r="R47" s="9">
        <v>130</v>
      </c>
      <c r="S47" s="9">
        <v>140</v>
      </c>
      <c r="T47" s="9">
        <v>125</v>
      </c>
      <c r="U47" s="9">
        <v>132</v>
      </c>
      <c r="V47" s="9">
        <v>132</v>
      </c>
      <c r="W47" s="9">
        <v>129.13999999999999</v>
      </c>
      <c r="X47" s="9">
        <f>U47/V47*100-100</f>
        <v>0</v>
      </c>
      <c r="Y47" s="9">
        <f>U47/W47*100-100</f>
        <v>2.2146507666098927</v>
      </c>
    </row>
    <row r="48" spans="1:25" x14ac:dyDescent="0.3">
      <c r="A48" s="8">
        <v>46</v>
      </c>
      <c r="B48" s="8" t="s">
        <v>77</v>
      </c>
      <c r="C48" s="8" t="s">
        <v>26</v>
      </c>
      <c r="D48" s="9">
        <v>6</v>
      </c>
      <c r="E48" s="9">
        <v>6</v>
      </c>
      <c r="F48" s="9">
        <v>7</v>
      </c>
      <c r="G48" s="9">
        <v>5</v>
      </c>
      <c r="H48" s="9">
        <v>6.32</v>
      </c>
      <c r="I48" s="9">
        <v>7</v>
      </c>
      <c r="J48" s="9">
        <v>6</v>
      </c>
      <c r="K48" s="9">
        <v>7</v>
      </c>
      <c r="L48" s="9">
        <v>7</v>
      </c>
      <c r="M48" s="9">
        <v>7</v>
      </c>
      <c r="N48" s="9">
        <v>6.56</v>
      </c>
      <c r="O48" s="9">
        <v>6</v>
      </c>
      <c r="P48" s="9">
        <v>7</v>
      </c>
      <c r="Q48" s="9">
        <v>7</v>
      </c>
      <c r="R48" s="9">
        <v>5</v>
      </c>
      <c r="S48" s="9">
        <v>5.97</v>
      </c>
      <c r="T48" s="9">
        <v>5</v>
      </c>
      <c r="U48" s="9">
        <v>6.24</v>
      </c>
      <c r="V48" s="9">
        <v>6.24</v>
      </c>
      <c r="W48" s="9">
        <v>6.18</v>
      </c>
      <c r="X48" s="9">
        <f>U48/V48*100-100</f>
        <v>0</v>
      </c>
      <c r="Y48" s="9">
        <f>U48/W48*100-100</f>
        <v>0.97087378640776478</v>
      </c>
    </row>
    <row r="49" spans="1:25" x14ac:dyDescent="0.3">
      <c r="A49" s="8">
        <v>47</v>
      </c>
      <c r="B49" s="8" t="s">
        <v>78</v>
      </c>
      <c r="C49" s="8" t="s">
        <v>79</v>
      </c>
      <c r="D49" s="9">
        <v>256.93</v>
      </c>
      <c r="E49" s="9">
        <v>256.95999999999998</v>
      </c>
      <c r="F49" s="9">
        <v>256.99</v>
      </c>
      <c r="G49" s="9">
        <v>257.12</v>
      </c>
      <c r="H49" s="9">
        <v>256.93</v>
      </c>
      <c r="I49" s="9">
        <v>257</v>
      </c>
      <c r="J49" s="9">
        <v>257.22000000000003</v>
      </c>
      <c r="K49" s="9">
        <v>257.14999999999998</v>
      </c>
      <c r="L49" s="9">
        <v>257.52999999999997</v>
      </c>
      <c r="M49" s="9">
        <v>257.02</v>
      </c>
      <c r="N49" s="9">
        <v>258.33999999999997</v>
      </c>
      <c r="O49" s="9">
        <v>256.93</v>
      </c>
      <c r="P49" s="9">
        <v>257.27</v>
      </c>
      <c r="Q49" s="9">
        <v>256.89</v>
      </c>
      <c r="R49" s="9">
        <v>258.19</v>
      </c>
      <c r="S49" s="9">
        <v>257.02</v>
      </c>
      <c r="T49" s="9">
        <v>256.93</v>
      </c>
      <c r="U49" s="9">
        <v>257.2</v>
      </c>
      <c r="V49" s="9">
        <v>253.79</v>
      </c>
      <c r="W49" s="9">
        <v>264.27</v>
      </c>
      <c r="X49" s="9">
        <f>U49/V49*100-100</f>
        <v>1.3436305606997934</v>
      </c>
      <c r="Y49" s="9">
        <f>U49/W49*100-100</f>
        <v>-2.6752942066825511</v>
      </c>
    </row>
    <row r="50" spans="1:25" x14ac:dyDescent="0.3">
      <c r="A50" s="8">
        <v>48</v>
      </c>
      <c r="B50" s="8" t="s">
        <v>80</v>
      </c>
      <c r="C50" s="8" t="s">
        <v>79</v>
      </c>
      <c r="D50" s="9">
        <v>259.49</v>
      </c>
      <c r="E50" s="9">
        <v>259.52</v>
      </c>
      <c r="F50" s="9">
        <v>259.52</v>
      </c>
      <c r="G50" s="9">
        <v>259.66000000000003</v>
      </c>
      <c r="H50" s="9">
        <v>259.5</v>
      </c>
      <c r="I50" s="9">
        <v>259.52</v>
      </c>
      <c r="J50" s="9">
        <v>259.79000000000002</v>
      </c>
      <c r="K50" s="9">
        <v>259.61</v>
      </c>
      <c r="L50" s="9">
        <v>260.12</v>
      </c>
      <c r="M50" s="9">
        <v>259.58</v>
      </c>
      <c r="N50" s="9">
        <v>260.68</v>
      </c>
      <c r="O50" s="9">
        <v>259.49</v>
      </c>
      <c r="P50" s="9">
        <v>259.83999999999997</v>
      </c>
      <c r="Q50" s="9">
        <v>259.52</v>
      </c>
      <c r="R50" s="9">
        <v>260.72000000000003</v>
      </c>
      <c r="S50" s="9">
        <v>259.58</v>
      </c>
      <c r="T50" s="9">
        <v>259.49</v>
      </c>
      <c r="U50" s="9">
        <v>259.74</v>
      </c>
      <c r="V50" s="9">
        <v>256.8</v>
      </c>
      <c r="W50" s="9">
        <v>270.06</v>
      </c>
      <c r="X50" s="9">
        <f>U50/V50*100-100</f>
        <v>1.1448598130841248</v>
      </c>
      <c r="Y50" s="9">
        <f>U50/W50*100-100</f>
        <v>-3.8213730282159446</v>
      </c>
    </row>
    <row r="51" spans="1:25" x14ac:dyDescent="0.3">
      <c r="A51" s="8">
        <v>49</v>
      </c>
      <c r="B51" s="8" t="s">
        <v>81</v>
      </c>
      <c r="C51" s="8" t="s">
        <v>26</v>
      </c>
      <c r="D51" s="9">
        <v>3368.37</v>
      </c>
      <c r="E51" s="9">
        <v>3451.66</v>
      </c>
      <c r="F51" s="9">
        <v>3430.27</v>
      </c>
      <c r="G51" s="9">
        <v>3456.7</v>
      </c>
      <c r="H51" s="9">
        <v>3365.7</v>
      </c>
      <c r="I51" s="9">
        <v>3450.39</v>
      </c>
      <c r="J51" s="9">
        <v>3193.05</v>
      </c>
      <c r="K51" s="9">
        <v>3322.06</v>
      </c>
      <c r="L51" s="9">
        <v>3292.66</v>
      </c>
      <c r="M51" s="9">
        <v>3228.09</v>
      </c>
      <c r="N51" s="9">
        <v>3292.23</v>
      </c>
      <c r="O51" s="9">
        <v>3320.39</v>
      </c>
      <c r="P51" s="9">
        <v>3148.64</v>
      </c>
      <c r="Q51" s="9">
        <v>3170.31</v>
      </c>
      <c r="R51" s="9">
        <v>3136.57</v>
      </c>
      <c r="S51" s="9">
        <v>2974.93</v>
      </c>
      <c r="T51" s="9">
        <v>3103.23</v>
      </c>
      <c r="U51" s="9">
        <v>3273.91</v>
      </c>
      <c r="V51" s="9">
        <v>3178.65</v>
      </c>
      <c r="W51" s="9">
        <v>2832.75</v>
      </c>
      <c r="X51" s="9">
        <f>U51/V51*100-100</f>
        <v>2.996869740298564</v>
      </c>
      <c r="Y51" s="9">
        <f>U51/W51*100-100</f>
        <v>15.57355926220103</v>
      </c>
    </row>
    <row r="52" spans="1:25" x14ac:dyDescent="0.3">
      <c r="A52" s="8">
        <v>50</v>
      </c>
      <c r="B52" s="8" t="s">
        <v>82</v>
      </c>
      <c r="C52" s="8" t="s">
        <v>83</v>
      </c>
      <c r="D52" s="9">
        <v>1.79</v>
      </c>
      <c r="E52" s="9">
        <v>1.79</v>
      </c>
      <c r="F52" s="9">
        <v>1.79</v>
      </c>
      <c r="G52" s="9">
        <v>1.79</v>
      </c>
      <c r="H52" s="9">
        <v>1.79</v>
      </c>
      <c r="I52" s="9">
        <v>1.79</v>
      </c>
      <c r="J52" s="9">
        <v>1.79</v>
      </c>
      <c r="K52" s="9">
        <v>1.79</v>
      </c>
      <c r="L52" s="9">
        <v>1.79</v>
      </c>
      <c r="M52" s="9">
        <v>1.79</v>
      </c>
      <c r="N52" s="9">
        <v>1.79</v>
      </c>
      <c r="O52" s="9">
        <v>1.79</v>
      </c>
      <c r="P52" s="9">
        <v>1.79</v>
      </c>
      <c r="Q52" s="9">
        <v>1.79</v>
      </c>
      <c r="R52" s="9">
        <v>1.79</v>
      </c>
      <c r="S52" s="9">
        <v>1.79</v>
      </c>
      <c r="T52" s="9">
        <v>1.79</v>
      </c>
      <c r="U52" s="9">
        <v>1.79</v>
      </c>
      <c r="V52" s="9">
        <v>1.79</v>
      </c>
      <c r="W52" s="9">
        <v>1.79</v>
      </c>
      <c r="X52" s="9">
        <f>U52/V52*100-100</f>
        <v>0</v>
      </c>
      <c r="Y52" s="9">
        <f>U52/W52*100-100</f>
        <v>0</v>
      </c>
    </row>
    <row r="53" spans="1:25" x14ac:dyDescent="0.3">
      <c r="A53" s="8">
        <v>51</v>
      </c>
      <c r="B53" s="8" t="s">
        <v>84</v>
      </c>
      <c r="C53" s="8" t="s">
        <v>26</v>
      </c>
      <c r="D53" s="10">
        <v>116.17</v>
      </c>
      <c r="E53" s="10">
        <v>116.17</v>
      </c>
      <c r="F53" s="10">
        <v>111.47</v>
      </c>
      <c r="G53" s="10">
        <v>119</v>
      </c>
      <c r="H53" s="10">
        <v>99.74</v>
      </c>
      <c r="I53" s="10">
        <v>119.6</v>
      </c>
      <c r="J53" s="10">
        <v>112.76</v>
      </c>
      <c r="K53" s="10">
        <v>113.85</v>
      </c>
      <c r="L53" s="10">
        <v>116.17</v>
      </c>
      <c r="M53" s="10">
        <v>115.64</v>
      </c>
      <c r="N53" s="10">
        <v>116.17</v>
      </c>
      <c r="O53" s="10">
        <v>110</v>
      </c>
      <c r="P53" s="10">
        <v>118.6</v>
      </c>
      <c r="Q53" s="10">
        <v>99.74</v>
      </c>
      <c r="R53" s="10">
        <v>99.74</v>
      </c>
      <c r="S53" s="10">
        <v>99.74</v>
      </c>
      <c r="T53" s="10">
        <v>110</v>
      </c>
      <c r="U53" s="10">
        <v>111.21</v>
      </c>
      <c r="V53" s="10">
        <v>111.48</v>
      </c>
      <c r="W53" s="10">
        <v>110.39</v>
      </c>
      <c r="X53" s="10">
        <f>U53/V53*100-100</f>
        <v>-0.24219590958020376</v>
      </c>
      <c r="Y53" s="10">
        <f>U53/W53*100-100</f>
        <v>0.74282090769091269</v>
      </c>
    </row>
    <row r="54" spans="1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3">
    <mergeCell ref="U2:W2"/>
    <mergeCell ref="X2:Y2"/>
    <mergeCell ref="A1:Y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109</v>
      </c>
      <c r="V2" s="5"/>
      <c r="W2" s="5"/>
      <c r="X2" s="5"/>
      <c r="Y2" s="5"/>
    </row>
    <row r="3" spans="1:25" x14ac:dyDescent="0.3">
      <c r="A3" s="8">
        <v>52</v>
      </c>
      <c r="B3" s="8" t="s">
        <v>85</v>
      </c>
      <c r="C3" s="8" t="s">
        <v>26</v>
      </c>
      <c r="D3" s="9">
        <v>1375.34</v>
      </c>
      <c r="E3" s="9">
        <v>1375.41</v>
      </c>
      <c r="F3" s="9">
        <v>1437.49</v>
      </c>
      <c r="G3" s="9">
        <v>1400</v>
      </c>
      <c r="H3" s="9">
        <v>1434.73</v>
      </c>
      <c r="I3" s="9">
        <v>1387.44</v>
      </c>
      <c r="J3" s="9">
        <v>1381.64</v>
      </c>
      <c r="K3" s="9">
        <v>1415.52</v>
      </c>
      <c r="L3" s="9">
        <v>1428.33</v>
      </c>
      <c r="M3" s="9">
        <v>1352.82</v>
      </c>
      <c r="N3" s="9">
        <v>1422.44</v>
      </c>
      <c r="O3" s="9">
        <v>1550</v>
      </c>
      <c r="P3" s="9">
        <v>1416.47</v>
      </c>
      <c r="Q3" s="9">
        <v>1362.73</v>
      </c>
      <c r="R3" s="9">
        <v>1339.96</v>
      </c>
      <c r="S3" s="9">
        <v>1449.98</v>
      </c>
      <c r="T3" s="9">
        <v>1495.7</v>
      </c>
      <c r="U3" s="9">
        <v>1412.39</v>
      </c>
      <c r="V3" s="2"/>
      <c r="W3" s="2"/>
      <c r="X3" s="2"/>
      <c r="Y3" s="2"/>
    </row>
    <row r="4" spans="1:25" x14ac:dyDescent="0.3">
      <c r="A4" s="8">
        <v>53</v>
      </c>
      <c r="B4" s="8" t="s">
        <v>86</v>
      </c>
      <c r="C4" s="8" t="s">
        <v>87</v>
      </c>
      <c r="D4" s="9">
        <v>2172.62</v>
      </c>
      <c r="E4" s="9">
        <v>2062.89</v>
      </c>
      <c r="F4" s="9">
        <v>1500</v>
      </c>
      <c r="G4" s="9">
        <v>1800</v>
      </c>
      <c r="H4" s="9">
        <v>2046.79</v>
      </c>
      <c r="I4" s="9">
        <v>1536.39</v>
      </c>
      <c r="J4" s="9">
        <v>1600</v>
      </c>
      <c r="K4" s="9">
        <v>1521.67</v>
      </c>
      <c r="L4" s="9">
        <v>1432.57</v>
      </c>
      <c r="M4" s="9">
        <v>1686.63</v>
      </c>
      <c r="N4" s="9">
        <v>1722.48</v>
      </c>
      <c r="O4" s="9">
        <v>1500</v>
      </c>
      <c r="P4" s="9">
        <v>1565.95</v>
      </c>
      <c r="Q4" s="9">
        <v>1800</v>
      </c>
      <c r="R4" s="9">
        <v>1800</v>
      </c>
      <c r="S4" s="9">
        <v>1698.04</v>
      </c>
      <c r="T4" s="9">
        <v>1500</v>
      </c>
      <c r="U4" s="9">
        <v>1689.89</v>
      </c>
      <c r="V4" s="2"/>
      <c r="W4" s="2"/>
      <c r="X4" s="2"/>
      <c r="Y4" s="2"/>
    </row>
    <row r="5" spans="1:25" x14ac:dyDescent="0.3">
      <c r="A5" s="8">
        <v>54</v>
      </c>
      <c r="B5" s="8" t="s">
        <v>88</v>
      </c>
      <c r="C5" s="8" t="s">
        <v>89</v>
      </c>
      <c r="D5" s="9">
        <v>2404.6</v>
      </c>
      <c r="E5" s="9">
        <v>2211.35</v>
      </c>
      <c r="F5" s="9">
        <v>2000</v>
      </c>
      <c r="G5" s="9">
        <v>2000</v>
      </c>
      <c r="H5" s="9">
        <v>2260.77</v>
      </c>
      <c r="I5" s="9">
        <v>1815.87</v>
      </c>
      <c r="J5" s="9">
        <v>1900</v>
      </c>
      <c r="K5" s="9">
        <v>1732.7</v>
      </c>
      <c r="L5" s="9">
        <v>1864.34</v>
      </c>
      <c r="M5" s="9">
        <v>2082.5300000000002</v>
      </c>
      <c r="N5" s="9">
        <v>1930.98</v>
      </c>
      <c r="O5" s="9">
        <v>1532.62</v>
      </c>
      <c r="P5" s="9">
        <v>1800</v>
      </c>
      <c r="Q5" s="9">
        <v>2000</v>
      </c>
      <c r="R5" s="9">
        <v>2000</v>
      </c>
      <c r="S5" s="9">
        <v>2193.92</v>
      </c>
      <c r="T5" s="9">
        <v>1766.03</v>
      </c>
      <c r="U5" s="9">
        <v>1958.97</v>
      </c>
      <c r="V5" s="2"/>
      <c r="W5" s="2"/>
      <c r="X5" s="2"/>
      <c r="Y5" s="2"/>
    </row>
    <row r="6" spans="1:25" x14ac:dyDescent="0.3">
      <c r="A6" s="8">
        <v>55</v>
      </c>
      <c r="B6" s="8" t="s">
        <v>90</v>
      </c>
      <c r="C6" s="8" t="s">
        <v>89</v>
      </c>
      <c r="D6" s="9">
        <v>1500</v>
      </c>
      <c r="E6" s="9">
        <v>1500</v>
      </c>
      <c r="F6" s="9">
        <v>1200</v>
      </c>
      <c r="G6" s="9">
        <v>1500</v>
      </c>
      <c r="H6" s="9">
        <v>1546.81</v>
      </c>
      <c r="I6" s="9">
        <v>1266.45</v>
      </c>
      <c r="J6" s="9">
        <v>1383.13</v>
      </c>
      <c r="K6" s="9">
        <v>1032.28</v>
      </c>
      <c r="L6" s="9">
        <v>1000</v>
      </c>
      <c r="M6" s="9">
        <v>1443.93</v>
      </c>
      <c r="N6" s="9">
        <v>1012.27</v>
      </c>
      <c r="O6" s="9">
        <v>832.03</v>
      </c>
      <c r="P6" s="9">
        <v>833</v>
      </c>
      <c r="Q6" s="9">
        <v>1200</v>
      </c>
      <c r="R6" s="9">
        <v>1000</v>
      </c>
      <c r="S6" s="9">
        <v>1449.43</v>
      </c>
      <c r="T6" s="9">
        <v>1165.7</v>
      </c>
      <c r="U6" s="9">
        <v>1203.3599999999999</v>
      </c>
      <c r="V6" s="2"/>
      <c r="W6" s="2"/>
      <c r="X6" s="2"/>
      <c r="Y6" s="2"/>
    </row>
    <row r="7" spans="1:25" x14ac:dyDescent="0.3">
      <c r="A7" s="8">
        <v>56</v>
      </c>
      <c r="B7" s="8" t="s">
        <v>91</v>
      </c>
      <c r="C7" s="8" t="s">
        <v>89</v>
      </c>
      <c r="D7" s="9">
        <v>1982.52</v>
      </c>
      <c r="E7" s="9">
        <v>2021.69</v>
      </c>
      <c r="F7" s="9">
        <v>1500</v>
      </c>
      <c r="G7" s="9">
        <v>1800</v>
      </c>
      <c r="H7" s="9">
        <v>1837.22</v>
      </c>
      <c r="I7" s="9">
        <v>1500</v>
      </c>
      <c r="J7" s="9">
        <v>2331.39</v>
      </c>
      <c r="K7" s="9">
        <v>1727.21</v>
      </c>
      <c r="L7" s="9">
        <v>1465.9</v>
      </c>
      <c r="M7" s="9">
        <v>2010.36</v>
      </c>
      <c r="N7" s="9">
        <v>2056.5700000000002</v>
      </c>
      <c r="O7" s="9">
        <v>1500</v>
      </c>
      <c r="P7" s="9">
        <v>1565.95</v>
      </c>
      <c r="Q7" s="9">
        <v>2200</v>
      </c>
      <c r="R7" s="9">
        <v>1600</v>
      </c>
      <c r="S7" s="9">
        <v>1497.77</v>
      </c>
      <c r="T7" s="9">
        <v>1500</v>
      </c>
      <c r="U7" s="9">
        <v>1749.84</v>
      </c>
      <c r="V7" s="2"/>
      <c r="W7" s="2"/>
      <c r="X7" s="2"/>
      <c r="Y7" s="2"/>
    </row>
    <row r="8" spans="1:25" x14ac:dyDescent="0.3">
      <c r="A8" s="8">
        <v>57</v>
      </c>
      <c r="B8" s="8" t="s">
        <v>92</v>
      </c>
      <c r="C8" s="8" t="s">
        <v>93</v>
      </c>
      <c r="D8" s="9">
        <v>468.92</v>
      </c>
      <c r="E8" s="9">
        <v>461.48</v>
      </c>
      <c r="F8" s="9">
        <v>250</v>
      </c>
      <c r="G8" s="9">
        <v>230</v>
      </c>
      <c r="H8" s="9">
        <v>219.39</v>
      </c>
      <c r="I8" s="9">
        <v>200</v>
      </c>
      <c r="J8" s="9">
        <v>273.29000000000002</v>
      </c>
      <c r="K8" s="9">
        <v>223.61</v>
      </c>
      <c r="L8" s="9">
        <v>200</v>
      </c>
      <c r="M8" s="9">
        <v>400.28</v>
      </c>
      <c r="N8" s="9">
        <v>393.22</v>
      </c>
      <c r="O8" s="9">
        <v>200</v>
      </c>
      <c r="P8" s="9">
        <v>229.58</v>
      </c>
      <c r="Q8" s="9">
        <v>332.47</v>
      </c>
      <c r="R8" s="9">
        <v>170</v>
      </c>
      <c r="S8" s="9">
        <v>317.37</v>
      </c>
      <c r="T8" s="9">
        <v>293.18</v>
      </c>
      <c r="U8" s="9">
        <v>272.61</v>
      </c>
      <c r="V8" s="2"/>
      <c r="W8" s="2"/>
      <c r="X8" s="2"/>
      <c r="Y8" s="2"/>
    </row>
    <row r="9" spans="1:25" x14ac:dyDescent="0.3">
      <c r="A9" s="8">
        <v>58</v>
      </c>
      <c r="B9" s="8" t="s">
        <v>94</v>
      </c>
      <c r="C9" s="8" t="s">
        <v>95</v>
      </c>
      <c r="D9" s="9">
        <v>245</v>
      </c>
      <c r="E9" s="9">
        <v>216.64</v>
      </c>
      <c r="F9" s="9">
        <v>142.99</v>
      </c>
      <c r="G9" s="9">
        <v>146.9</v>
      </c>
      <c r="H9" s="9">
        <v>138</v>
      </c>
      <c r="I9" s="9">
        <v>141.99</v>
      </c>
      <c r="J9" s="9">
        <v>145.99</v>
      </c>
      <c r="K9" s="9">
        <v>139.9</v>
      </c>
      <c r="L9" s="9">
        <v>138.6</v>
      </c>
      <c r="M9" s="9">
        <v>314.88</v>
      </c>
      <c r="N9" s="9">
        <v>320</v>
      </c>
      <c r="O9" s="9">
        <v>300</v>
      </c>
      <c r="P9" s="9">
        <v>295</v>
      </c>
      <c r="Q9" s="9">
        <v>339.9</v>
      </c>
      <c r="R9" s="9">
        <v>339.9</v>
      </c>
      <c r="S9" s="9">
        <v>315</v>
      </c>
      <c r="T9" s="9"/>
      <c r="U9" s="9">
        <v>214.49</v>
      </c>
      <c r="V9" s="2"/>
      <c r="W9" s="2"/>
      <c r="X9" s="2"/>
      <c r="Y9" s="2"/>
    </row>
    <row r="10" spans="1:25" x14ac:dyDescent="0.3">
      <c r="A10" s="8">
        <v>59</v>
      </c>
      <c r="B10" s="8" t="s">
        <v>96</v>
      </c>
      <c r="C10" s="8" t="s">
        <v>97</v>
      </c>
      <c r="D10" s="9"/>
      <c r="E10" s="9">
        <v>4450</v>
      </c>
      <c r="F10" s="9">
        <v>4250</v>
      </c>
      <c r="G10" s="9"/>
      <c r="H10" s="9">
        <v>4650</v>
      </c>
      <c r="I10" s="9">
        <v>4400</v>
      </c>
      <c r="J10" s="9">
        <v>4416.6000000000004</v>
      </c>
      <c r="K10" s="9">
        <v>4424.93</v>
      </c>
      <c r="L10" s="9">
        <v>4349.8500000000004</v>
      </c>
      <c r="M10" s="9"/>
      <c r="N10" s="9">
        <v>4549.7299999999996</v>
      </c>
      <c r="O10" s="9">
        <v>4256.22</v>
      </c>
      <c r="P10" s="9">
        <v>4352.25</v>
      </c>
      <c r="Q10" s="9">
        <v>4362.4399999999996</v>
      </c>
      <c r="R10" s="9">
        <v>4374.93</v>
      </c>
      <c r="S10" s="9">
        <v>5099.3500000000004</v>
      </c>
      <c r="T10" s="9">
        <v>4416.6000000000004</v>
      </c>
      <c r="U10" s="9">
        <v>4449.3500000000004</v>
      </c>
      <c r="V10" s="2"/>
      <c r="W10" s="2"/>
      <c r="X10" s="2"/>
      <c r="Y10" s="2"/>
    </row>
    <row r="11" spans="1:25" x14ac:dyDescent="0.3">
      <c r="A11" s="8">
        <v>60</v>
      </c>
      <c r="B11" s="8" t="s">
        <v>98</v>
      </c>
      <c r="C11" s="8" t="s">
        <v>97</v>
      </c>
      <c r="D11" s="9"/>
      <c r="E11" s="9">
        <v>4300</v>
      </c>
      <c r="F11" s="9">
        <v>4230</v>
      </c>
      <c r="G11" s="9"/>
      <c r="H11" s="9">
        <v>4550</v>
      </c>
      <c r="I11" s="9">
        <v>4400</v>
      </c>
      <c r="J11" s="9">
        <v>4466.6000000000004</v>
      </c>
      <c r="K11" s="9">
        <v>4324.93</v>
      </c>
      <c r="L11" s="9">
        <v>4400</v>
      </c>
      <c r="M11" s="9"/>
      <c r="N11" s="9"/>
      <c r="O11" s="9">
        <v>4257.4799999999996</v>
      </c>
      <c r="P11" s="9"/>
      <c r="Q11" s="9">
        <v>4250</v>
      </c>
      <c r="R11" s="9">
        <v>4312.45</v>
      </c>
      <c r="S11" s="9"/>
      <c r="T11" s="9">
        <v>4383.2700000000004</v>
      </c>
      <c r="U11" s="9">
        <v>4351.24</v>
      </c>
      <c r="V11" s="2"/>
      <c r="W11" s="2"/>
      <c r="X11" s="2"/>
      <c r="Y11" s="2"/>
    </row>
    <row r="12" spans="1:25" x14ac:dyDescent="0.3">
      <c r="A12" s="8">
        <v>61</v>
      </c>
      <c r="B12" s="8" t="s">
        <v>99</v>
      </c>
      <c r="C12" s="8" t="s">
        <v>97</v>
      </c>
      <c r="D12" s="9"/>
      <c r="E12" s="9">
        <v>4200</v>
      </c>
      <c r="F12" s="9">
        <v>3800</v>
      </c>
      <c r="G12" s="9"/>
      <c r="H12" s="9">
        <v>4200</v>
      </c>
      <c r="I12" s="9"/>
      <c r="J12" s="9">
        <v>4100</v>
      </c>
      <c r="K12" s="9">
        <v>4037.36</v>
      </c>
      <c r="L12" s="9">
        <v>4024.77</v>
      </c>
      <c r="M12" s="9"/>
      <c r="N12" s="9">
        <v>4149.7</v>
      </c>
      <c r="O12" s="9">
        <v>4000</v>
      </c>
      <c r="P12" s="9"/>
      <c r="Q12" s="9"/>
      <c r="R12" s="9"/>
      <c r="S12" s="9"/>
      <c r="T12" s="9"/>
      <c r="U12" s="9">
        <v>4062.07</v>
      </c>
      <c r="V12" s="2"/>
      <c r="W12" s="2"/>
      <c r="X12" s="2"/>
      <c r="Y12" s="2"/>
    </row>
    <row r="13" spans="1:25" x14ac:dyDescent="0.3">
      <c r="A13" s="8">
        <v>62</v>
      </c>
      <c r="B13" s="8" t="s">
        <v>100</v>
      </c>
      <c r="C13" s="8" t="s">
        <v>97</v>
      </c>
      <c r="D13" s="9"/>
      <c r="E13" s="9"/>
      <c r="F13" s="9">
        <v>2948.76</v>
      </c>
      <c r="G13" s="9"/>
      <c r="H13" s="9">
        <v>3000</v>
      </c>
      <c r="I13" s="9">
        <v>2800</v>
      </c>
      <c r="J13" s="9">
        <v>3200</v>
      </c>
      <c r="K13" s="9"/>
      <c r="L13" s="9"/>
      <c r="M13" s="9"/>
      <c r="N13" s="9">
        <v>2549.5100000000002</v>
      </c>
      <c r="O13" s="9"/>
      <c r="P13" s="9">
        <v>3349.06</v>
      </c>
      <c r="Q13" s="9">
        <v>3024.69</v>
      </c>
      <c r="R13" s="9"/>
      <c r="S13" s="9"/>
      <c r="T13" s="9"/>
      <c r="U13" s="9">
        <v>2971.79</v>
      </c>
      <c r="V13" s="2"/>
      <c r="W13" s="2"/>
      <c r="X13" s="2"/>
      <c r="Y13" s="2"/>
    </row>
    <row r="14" spans="1:25" x14ac:dyDescent="0.3">
      <c r="A14" s="8">
        <v>63</v>
      </c>
      <c r="B14" s="8" t="s">
        <v>101</v>
      </c>
      <c r="C14" s="8" t="s">
        <v>97</v>
      </c>
      <c r="D14" s="9"/>
      <c r="E14" s="9"/>
      <c r="F14" s="9">
        <v>10500</v>
      </c>
      <c r="G14" s="9"/>
      <c r="H14" s="9">
        <v>12356.22</v>
      </c>
      <c r="I14" s="9">
        <v>13000</v>
      </c>
      <c r="J14" s="9">
        <v>11500</v>
      </c>
      <c r="K14" s="9">
        <v>11649.03</v>
      </c>
      <c r="L14" s="9">
        <v>13000</v>
      </c>
      <c r="M14" s="9"/>
      <c r="N14" s="9"/>
      <c r="O14" s="9"/>
      <c r="P14" s="9">
        <v>11896.86</v>
      </c>
      <c r="Q14" s="9">
        <v>12000</v>
      </c>
      <c r="R14" s="9"/>
      <c r="S14" s="9"/>
      <c r="T14" s="9"/>
      <c r="U14" s="9">
        <v>11962.46</v>
      </c>
      <c r="V14" s="2"/>
      <c r="W14" s="2"/>
      <c r="X14" s="2"/>
      <c r="Y14" s="2"/>
    </row>
    <row r="15" spans="1:25" x14ac:dyDescent="0.3">
      <c r="A15" s="8">
        <v>64</v>
      </c>
      <c r="B15" s="8" t="s">
        <v>102</v>
      </c>
      <c r="C15" s="8" t="s">
        <v>97</v>
      </c>
      <c r="D15" s="9"/>
      <c r="E15" s="9"/>
      <c r="F15" s="9">
        <v>8012.47</v>
      </c>
      <c r="G15" s="9"/>
      <c r="H15" s="9">
        <v>8200</v>
      </c>
      <c r="I15" s="9">
        <v>8049.84</v>
      </c>
      <c r="J15" s="9">
        <v>8149.85</v>
      </c>
      <c r="K15" s="9">
        <v>7918</v>
      </c>
      <c r="L15" s="9">
        <v>8074.58</v>
      </c>
      <c r="M15" s="9"/>
      <c r="N15" s="9">
        <v>8099.38</v>
      </c>
      <c r="O15" s="9">
        <v>8008.09</v>
      </c>
      <c r="P15" s="9">
        <v>6789.39</v>
      </c>
      <c r="Q15" s="9">
        <v>7912.08</v>
      </c>
      <c r="R15" s="9"/>
      <c r="S15" s="9"/>
      <c r="T15" s="9"/>
      <c r="U15" s="9">
        <v>7911.07</v>
      </c>
      <c r="V15" s="2"/>
      <c r="W15" s="2"/>
      <c r="X15" s="2"/>
      <c r="Y15" s="2"/>
    </row>
    <row r="16" spans="1:25" x14ac:dyDescent="0.3">
      <c r="A16" s="8">
        <v>65</v>
      </c>
      <c r="B16" s="8" t="s">
        <v>103</v>
      </c>
      <c r="C16" s="8" t="s">
        <v>97</v>
      </c>
      <c r="D16" s="9"/>
      <c r="E16" s="9">
        <v>13000</v>
      </c>
      <c r="F16" s="9">
        <v>12512.48</v>
      </c>
      <c r="G16" s="9"/>
      <c r="H16" s="9">
        <v>12699</v>
      </c>
      <c r="I16" s="9">
        <v>12824.39</v>
      </c>
      <c r="J16" s="9">
        <v>12949.9</v>
      </c>
      <c r="K16" s="9">
        <v>12599.6</v>
      </c>
      <c r="L16" s="9">
        <v>12827.99</v>
      </c>
      <c r="M16" s="9"/>
      <c r="N16" s="9">
        <v>12247.45</v>
      </c>
      <c r="O16" s="9">
        <v>12774.93</v>
      </c>
      <c r="P16" s="9">
        <v>12702.26</v>
      </c>
      <c r="Q16" s="9">
        <v>12680.95</v>
      </c>
      <c r="R16" s="9">
        <v>12799.42</v>
      </c>
      <c r="S16" s="9">
        <v>13399.75</v>
      </c>
      <c r="T16" s="9">
        <v>12874.34</v>
      </c>
      <c r="U16" s="9">
        <v>12775.57</v>
      </c>
      <c r="V16" s="2"/>
      <c r="W16" s="2"/>
      <c r="X16" s="2"/>
      <c r="Y16" s="2"/>
    </row>
    <row r="17" spans="1:25" x14ac:dyDescent="0.3">
      <c r="A17" s="8">
        <v>66</v>
      </c>
      <c r="B17" s="8" t="s">
        <v>104</v>
      </c>
      <c r="C17" s="8" t="s">
        <v>97</v>
      </c>
      <c r="D17" s="9"/>
      <c r="E17" s="9">
        <v>9400</v>
      </c>
      <c r="F17" s="9"/>
      <c r="G17" s="9"/>
      <c r="H17" s="9">
        <v>8500</v>
      </c>
      <c r="I17" s="9">
        <v>9600</v>
      </c>
      <c r="J17" s="9">
        <v>8700</v>
      </c>
      <c r="K17" s="9">
        <v>8549.85</v>
      </c>
      <c r="L17" s="9">
        <v>9800</v>
      </c>
      <c r="M17" s="9"/>
      <c r="N17" s="9"/>
      <c r="O17" s="9"/>
      <c r="P17" s="9"/>
      <c r="Q17" s="9">
        <v>8824.89</v>
      </c>
      <c r="R17" s="9">
        <v>8062.24</v>
      </c>
      <c r="S17" s="9">
        <v>9399.65</v>
      </c>
      <c r="T17" s="9">
        <v>8149.54</v>
      </c>
      <c r="U17" s="9">
        <v>8879.6</v>
      </c>
      <c r="V17" s="2"/>
      <c r="W17" s="2"/>
      <c r="X17" s="2"/>
      <c r="Y17" s="2"/>
    </row>
    <row r="18" spans="1:25" x14ac:dyDescent="0.3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4:25" x14ac:dyDescent="0.3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4:25" x14ac:dyDescent="0.3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4:25" x14ac:dyDescent="0.3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4:25" x14ac:dyDescent="0.3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4:25" x14ac:dyDescent="0.3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4:25" x14ac:dyDescent="0.3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4:25" x14ac:dyDescent="0.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4:25" x14ac:dyDescent="0.3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4:25" x14ac:dyDescent="0.3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4:25" x14ac:dyDescent="0.3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4:25" x14ac:dyDescent="0.3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4:25" x14ac:dyDescent="0.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4:25" x14ac:dyDescent="0.3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4:25" x14ac:dyDescent="0.3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4:25" x14ac:dyDescent="0.3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4:25" x14ac:dyDescent="0.3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4:25" x14ac:dyDescent="0.3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4:25" x14ac:dyDescent="0.3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4:25" x14ac:dyDescent="0.3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4:25" x14ac:dyDescent="0.3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4:25" x14ac:dyDescent="0.3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4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4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1">
    <mergeCell ref="A1:U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Items 1-51</vt:lpstr>
      <vt:lpstr>Items 52-66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2025-06-30T07:53:12Z</dcterms:created>
  <dcterms:modified xsi:type="dcterms:W3CDTF">2025-06-30T07:53:35Z</dcterms:modified>
</cp:coreProperties>
</file>